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<sst xmlns="http://schemas.openxmlformats.org/spreadsheetml/2006/main" count="291" uniqueCount="187">
  <si>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</si>
  <si>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</si>
  <si>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</si>
  <si>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</si>
  <si>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</si>
  <si>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</si>
  <si>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</si>
  <si>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</si>
  <si>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</si>
  <si>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</si>
  <si>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</si>
  <si>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</si>
  <si>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</si>
  <si>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</si>
  <si>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</si>
  <si>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</si>
  <si>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</si>
  <si>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</si>
  <si>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</si>
  <si>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</si>
  <si>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</si>
  <si>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</si>
  <si>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</si>
  <si>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</si>
  <si>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</si>
  <si>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</si>
  <si>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</si>
  <si>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</si>
  <si>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</si>
  <si>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</si>
  <si>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</si>
  <si>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</si>
  <si>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</si>
  <si>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</si>
  <si>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</si>
  <si>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</si>
  <si>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</si>
  <si>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</si>
  <si>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</si>
  <si>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</si>
  <si>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</si>
  <si>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</si>
  <si>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</si>
  <si>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</si>
  <si>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</si>
  <si>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</si>
  <si>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</si>
  <si>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</si>
  <si>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</si>
  <si>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</si>
  <si>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</si>
  <si>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</si>
  <si>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</si>
  <si>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</si>
  <si>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</si>
  <si>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</si>
  <si>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</si>
  <si>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</si>
  <si>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</si>
  <si>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</si>
  <si>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</si>
  <si>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</si>
  <si>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</si>
  <si>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</si>
  <si>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</si>
  <si>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</si>
  <si>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</si>
  <si>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</si>
  <si>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</si>
  <si>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</si>
  <si>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</si>
  <si>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</si>
  <si>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</si>
  <si>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</si>
  <si>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</si>
  <si>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</si>
  <si>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</si>
  <si>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</si>
  <si>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</si>
  <si>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</si>
  <si>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</si>
  <si>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</si>
  <si>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</si>
  <si>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</si>
  <si>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</si>
  <si>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</si>
  <si>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</si>
  <si>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</si>
  <si>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</si>
  <si>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</si>
  <si>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</si>
  <si>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</si>
  <si>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</si>
  <si>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</si>
  <si>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</si>
  <si>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</si>
  <si>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</si>
  <si>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</si>
  <si>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</si>
  <si>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</si>
  <si>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</si>
  <si>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</si>
  <si>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</si>
  <si>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</si>
  <si>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</si>
  <si>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</si>
  <si>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</si>
  <si>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</si>
  <si>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</si>
  <si>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</si>
  <si>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</si>
  <si>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</si>
  <si>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</si>
  <si>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</si>
  <si>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</si>
  <si>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</si>
  <si>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</si>
  <si>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</si>
  <si>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</si>
  <si>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</si>
  <si>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</si>
  <si>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</si>
  <si>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</si>
  <si>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</si>
  <si>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</si>
  <si>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</si>
  <si>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</si>
  <si>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</si>
  <si>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</si>
  <si>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</si>
  <si>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</si>
  <si>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</si>
  <si>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</si>
  <si>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</si>
  <si>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</si>
  <si>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</si>
  <si>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</si>
  <si>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</si>
  <si>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</si>
  <si>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</si>
  <si>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</si>
  <si>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</si>
  <si>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</si>
  <si>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</si>
  <si>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</si>
  <si>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</si>
  <si>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</si>
  <si>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</si>
  <si>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</si>
  <si>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</si>
  <si>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</si>
  <si>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</si>
  <si>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</si>
  <si>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</si>
  <si>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</si>
  <si>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</si>
  <si>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</si>
  <si>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</si>
  <si>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</si>
  <si>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</si>
  <si>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</si>
  <si>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</si>
  <si>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</si>
  <si>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</si>
  <si>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</si>
  <si>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</si>
  <si>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</si>
  <si>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</si>
  <si>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</si>
  <si>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</si>
  <si>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</si>
  <si>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</si>
  <si>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</si>
  <si>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</si>
  <si>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</si>
  <si>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</si>
  <si>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</si>
  <si>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</si>
  <si>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</si>
  <si>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</si>
  <si>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</si>
  <si>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</si>
  <si>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</si>
  <si>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</si>
  <si>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53 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</si>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</sst>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  <numFmt numFmtId="202" formatCode="#,##0.00&quot;р.&quot;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38" borderId="11" xfId="0" applyNumberFormat="1" applyFont="1" applyFill="1" applyBorder="1" applyAlignment="1">
      <alignment vertical="top" wrapText="1"/>
    </xf>
    <xf numFmtId="0" fontId="0" fillId="38" borderId="26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NumberFormat="1" applyFont="1" applyFill="1" applyBorder="1" applyAlignment="1">
      <alignment horizontal="center" vertical="top" wrapText="1"/>
    </xf>
    <xf numFmtId="0" fontId="0" fillId="38" borderId="36" xfId="0" applyNumberFormat="1" applyFont="1" applyFill="1" applyBorder="1" applyAlignment="1">
      <alignment horizontal="center" vertical="top" wrapText="1"/>
    </xf>
    <xf numFmtId="0" fontId="0" fillId="38" borderId="28" xfId="0" applyNumberFormat="1" applyFont="1" applyFill="1" applyBorder="1" applyAlignment="1">
      <alignment horizontal="center" vertical="top" wrapText="1"/>
    </xf>
    <xf numFmtId="0" fontId="0" fillId="38" borderId="41" xfId="0" applyNumberFormat="1" applyFont="1" applyFill="1" applyBorder="1" applyAlignment="1">
      <alignment horizontal="center" vertical="top" wrapText="1"/>
    </xf>
    <xf numFmtId="0" fontId="0" fillId="38" borderId="42" xfId="0" applyNumberFormat="1" applyFont="1" applyFill="1" applyBorder="1" applyAlignment="1">
      <alignment horizontal="center" vertical="top" wrapText="1"/>
    </xf>
    <xf numFmtId="0" fontId="0" fillId="38" borderId="4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184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44561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37276.54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39201.76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73457.4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14287.32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9569.76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4">
        <v>9195.71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5">
        <v>5251.74</v>
      </c>
      <c r="H16" s="43"/>
      <c r="M16" s="114">
        <f>G14+G31-G15</f>
        <v>374.0500000000011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37276.54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46472.25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17297.4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8">
        <v>3683.88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28619.04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8">
        <v>1055.7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83912.37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83912.37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41" t="s">
        <v>180</v>
      </c>
      <c r="E32" s="142"/>
      <c r="F32" s="142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1" t="s">
        <v>172</v>
      </c>
      <c r="E34" s="142"/>
      <c r="F34" s="196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5">
        <v>0</v>
      </c>
      <c r="H36" s="67"/>
      <c r="I36" s="63"/>
    </row>
    <row r="37" spans="1:9" ht="13.5" customHeight="1" thickBot="1">
      <c r="A37" s="4"/>
      <c r="B37" s="12"/>
      <c r="C37" s="3"/>
      <c r="D37" s="141" t="s">
        <v>181</v>
      </c>
      <c r="E37" s="142"/>
      <c r="F37" s="142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130384.62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46472.25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28746.790000000008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3.18</v>
      </c>
      <c r="F45" s="64" t="s">
        <v>133</v>
      </c>
      <c r="G45" s="54">
        <v>3848000155</v>
      </c>
      <c r="H45" s="55">
        <f>G13</f>
        <v>14287.32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17297.4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3683.88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185</v>
      </c>
      <c r="G48" s="54">
        <v>3810086643</v>
      </c>
      <c r="H48" s="55">
        <f>G23</f>
        <v>28619.04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63887.64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135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360.77000000000044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25.389264699995994</v>
      </c>
      <c r="E65" s="90"/>
      <c r="F65" s="90"/>
      <c r="G65" s="120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12686</v>
      </c>
      <c r="E66" s="88"/>
      <c r="F66" s="88"/>
      <c r="G66" s="121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12325.23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360.77000000000044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v>12686.58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0.5799999999999272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 t="s">
        <v>168</v>
      </c>
      <c r="F75" s="133"/>
      <c r="G75" s="134"/>
      <c r="H75" s="94">
        <v>6</v>
      </c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>
        <v>6</v>
      </c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>
        <v>0</v>
      </c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>
        <v>73.25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>
        <v>7</v>
      </c>
      <c r="F80" s="178"/>
      <c r="G80" s="179"/>
      <c r="H80" s="122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>
        <v>7</v>
      </c>
      <c r="F81" s="181"/>
      <c r="G81" s="182"/>
      <c r="H81" s="123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3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80" t="s">
        <v>164</v>
      </c>
      <c r="C96" s="81" t="s">
        <v>174</v>
      </c>
      <c r="D96" s="83" t="s">
        <v>186</v>
      </c>
      <c r="E96" s="82" t="s">
        <v>173</v>
      </c>
      <c r="F96" s="84" t="s">
        <v>165</v>
      </c>
    </row>
    <row r="97" spans="2:6" ht="22.5">
      <c r="B97" s="85" t="s">
        <v>166</v>
      </c>
      <c r="C97" s="78">
        <v>1973.93</v>
      </c>
      <c r="D97" s="116"/>
      <c r="E97" s="86"/>
      <c r="F97" s="86">
        <f>C97+D97-E97</f>
        <v>1973.93</v>
      </c>
    </row>
    <row r="98" spans="2:6" ht="22.5">
      <c r="B98" s="85" t="s">
        <v>167</v>
      </c>
      <c r="C98" s="78">
        <v>1757.63</v>
      </c>
      <c r="D98" s="116"/>
      <c r="E98" s="86"/>
      <c r="F98" s="86">
        <f>C98+D98-E98</f>
        <v>1757.63</v>
      </c>
    </row>
    <row r="99" ht="12.75">
      <c r="C99" t="s">
        <v>158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2022-03-16T03:00:25Z</dcterms:modified>
  <cp:category/>
  <cp:version/>
  <cp:contentType/>
  <cp:contentStatus/>
</cp:coreProperties>
</file>