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<sst xmlns="http://schemas.openxmlformats.org/spreadsheetml/2006/main" count="288" uniqueCount="186">
  <si>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</si>
  <si>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</si>
  <si>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</si>
  <si>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</si>
  <si>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</si>
  <si>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</si>
  <si>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</si>
  <si>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</si>
  <si>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</si>
  <si>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</si>
  <si>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</si>
  <si>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</si>
  <si>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</si>
  <si>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</si>
  <si>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</si>
  <si>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</si>
  <si>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</si>
  <si>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</si>
  <si>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</si>
  <si>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</si>
  <si>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</si>
  <si>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</si>
  <si>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</si>
  <si>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</si>
  <si>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</si>
  <si>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</si>
  <si>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</si>
  <si>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</si>
  <si>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</si>
  <si>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</si>
  <si>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</si>
  <si>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</si>
  <si>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</si>
  <si>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</si>
  <si>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</si>
  <si>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</si>
  <si>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</si>
  <si>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</si>
  <si>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</si>
  <si>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</si>
  <si>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</si>
  <si>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</si>
  <si>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</si>
  <si>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</si>
  <si>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</si>
  <si>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</si>
  <si>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</si>
  <si>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</si>
  <si>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</si>
  <si>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</si>
  <si>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</si>
  <si>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</si>
  <si>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</si>
  <si>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</si>
  <si>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</si>
  <si>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</si>
  <si>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</si>
  <si>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</si>
  <si>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</si>
  <si>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</si>
  <si>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</si>
  <si>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</si>
  <si>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</si>
  <si>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</si>
  <si>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</si>
  <si>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</si>
  <si>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</si>
  <si>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</si>
  <si>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</si>
  <si>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</si>
  <si>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</si>
  <si>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</si>
  <si>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</si>
  <si>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</si>
  <si>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</si>
  <si>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</si>
  <si>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</si>
  <si>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</si>
  <si>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</si>
  <si>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</si>
  <si>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</si>
  <si>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</si>
  <si>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</si>
  <si>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</si>
  <si>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</si>
  <si>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</si>
  <si>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</si>
  <si>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</si>
  <si>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</si>
  <si>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</si>
  <si>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</si>
  <si>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</si>
  <si>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</si>
  <si>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</si>
  <si>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</si>
  <si>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</si>
  <si>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</si>
  <si>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</si>
  <si>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</si>
  <si>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</si>
  <si>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</si>
  <si>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</si>
  <si>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</si>
  <si>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</si>
  <si>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</si>
  <si>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</si>
  <si>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</si>
  <si>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</si>
  <si>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</si>
  <si>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</si>
  <si>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</si>
  <si>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</si>
  <si>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</si>
  <si>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</si>
  <si>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</si>
  <si>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</si>
  <si>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</si>
  <si>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</si>
  <si>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</si>
  <si>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</si>
  <si>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</si>
  <si>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</si>
  <si>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</si>
  <si>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</si>
  <si>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</si>
  <si>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</si>
  <si>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</si>
  <si>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</si>
  <si>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</si>
  <si>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</si>
  <si>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</si>
  <si>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</si>
  <si>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</si>
  <si>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</si>
  <si>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</si>
  <si>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</si>
  <si>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</si>
  <si>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</si>
  <si>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</si>
  <si>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</si>
  <si>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</si>
  <si>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</si>
  <si>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</si>
  <si>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</si>
  <si>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</si>
  <si>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</si>
  <si>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</si>
  <si>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</si>
  <si>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</si>
  <si>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</si>
  <si>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</si>
  <si>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</si>
  <si>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</si>
  <si>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</si>
  <si>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</si>
  <si>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</si>
  <si>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</si>
  <si>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</si>
  <si>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</si>
  <si>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</si>
  <si>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</si>
  <si>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</si>
  <si>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</si>
  <si>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</si>
  <si>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</si>
  <si>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</si>
  <si>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</si>
  <si>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</si>
  <si>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</si>
  <si>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</si>
  <si>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</si>
  <si>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</si>
  <si>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</si>
  <si>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</si>
  <si>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</si>
  <si>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</si>
  <si>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</si>
  <si>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</si>
  <si>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</si>
  <si>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</si>
  <si>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</si>
  <si>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</si>
  <si>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</si>
  <si>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</si>
  <si>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Линейная, 4А </t>
    </r>
    <r>
      <rPr>
        <b/>
        <sz val="12"/>
        <color indexed="10"/>
        <rFont val="Arial"/>
        <family val="2"/>
      </rPr>
      <t xml:space="preserve"> за 2022 год</t>
    </r>
  </si>
  <si>
    <t>Оплачено 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</si>
</sst>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184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8">
        <v>44926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144</v>
      </c>
      <c r="H8" s="33" t="s">
        <v>5</v>
      </c>
    </row>
    <row r="9" spans="1:12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  <c r="L9" s="115">
        <f>G13+G14+G20+G21+G22+G23+G24-G32</f>
        <v>93614.87</v>
      </c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27747.96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64478.75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G13+G14+G20+G21+G22+G23+G31</f>
        <v>85029.95999999999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15640.08</v>
      </c>
      <c r="H14" s="5"/>
    </row>
    <row r="15" spans="1:8" ht="26.25" customHeight="1" thickBot="1">
      <c r="A15" s="4"/>
      <c r="B15" s="6"/>
      <c r="C15" s="3" t="s">
        <v>16</v>
      </c>
      <c r="D15" s="125" t="s">
        <v>146</v>
      </c>
      <c r="E15" s="126"/>
      <c r="F15" s="130"/>
      <c r="G15" s="74">
        <v>19226.27</v>
      </c>
      <c r="H15" s="5"/>
    </row>
    <row r="16" spans="1:13" ht="13.5" customHeight="1" thickBot="1">
      <c r="A16" s="4"/>
      <c r="B16" s="6"/>
      <c r="C16" s="3" t="s">
        <v>16</v>
      </c>
      <c r="D16" s="125" t="s">
        <v>147</v>
      </c>
      <c r="E16" s="126"/>
      <c r="F16" s="130"/>
      <c r="G16" s="75">
        <v>5035.02</v>
      </c>
      <c r="H16" s="43"/>
      <c r="M16" s="115">
        <f>G14+G31-G15</f>
        <v>-3586.1900000000005</v>
      </c>
    </row>
    <row r="17" spans="1:8" ht="13.5" customHeight="1" thickBot="1">
      <c r="A17" s="4"/>
      <c r="B17" s="6"/>
      <c r="C17" s="3" t="s">
        <v>16</v>
      </c>
      <c r="D17" s="125" t="s">
        <v>148</v>
      </c>
      <c r="E17" s="126"/>
      <c r="F17" s="13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27747.96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46974.229999999996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28270.2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8">
        <v>6021.24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8">
        <v>35098.44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8">
        <v>8584.91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102853.99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102853.99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8"/>
      <c r="H30" s="66"/>
      <c r="I30" s="63"/>
    </row>
    <row r="31" spans="1:9" ht="13.5" customHeight="1" thickBot="1">
      <c r="A31" s="4"/>
      <c r="B31" s="12"/>
      <c r="C31" s="3"/>
      <c r="D31" s="125" t="s">
        <v>159</v>
      </c>
      <c r="E31" s="126"/>
      <c r="F31" s="126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25" t="s">
        <v>179</v>
      </c>
      <c r="E32" s="126"/>
      <c r="F32" s="126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5" t="s">
        <v>160</v>
      </c>
      <c r="E33" s="126"/>
      <c r="F33" s="126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5" t="s">
        <v>171</v>
      </c>
      <c r="E34" s="126"/>
      <c r="F34" s="147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25" t="s">
        <v>162</v>
      </c>
      <c r="E35" s="126"/>
      <c r="F35" s="126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25" t="s">
        <v>161</v>
      </c>
      <c r="E36" s="126"/>
      <c r="F36" s="126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5" t="s">
        <v>180</v>
      </c>
      <c r="E37" s="126"/>
      <c r="F37" s="126"/>
      <c r="G37" s="116">
        <f>0+G32-G34</f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149828.22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46974.229999999996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5" t="s">
        <v>57</v>
      </c>
      <c r="E41" s="126"/>
      <c r="F41" s="130"/>
      <c r="G41" s="44">
        <f>G11+G12+G31-G25</f>
        <v>46654.71999999999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/>
      <c r="G45" s="54"/>
      <c r="H45" s="55"/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28270.2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6021.24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35098.44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69389.88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8" t="s">
        <v>135</v>
      </c>
      <c r="E51" s="149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8" t="s">
        <v>69</v>
      </c>
      <c r="E52" s="149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8" t="s">
        <v>70</v>
      </c>
      <c r="E53" s="149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8" t="s">
        <v>72</v>
      </c>
      <c r="E54" s="149"/>
      <c r="F54" s="102">
        <v>0</v>
      </c>
      <c r="G54" s="100"/>
      <c r="H54" s="103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-3146.0600000000013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39.52271544650362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3">
        <v>19747.92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3">
        <v>22893.98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-3146.0600000000013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4">
        <v>19747.92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137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137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7"/>
      <c r="F75" s="128"/>
      <c r="G75" s="129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7"/>
      <c r="F76" s="128"/>
      <c r="G76" s="129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7"/>
      <c r="F77" s="128"/>
      <c r="G77" s="129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7"/>
      <c r="F78" s="168"/>
      <c r="G78" s="169"/>
      <c r="H78" s="93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7">
        <v>8.16</v>
      </c>
      <c r="F80" s="158"/>
      <c r="G80" s="159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0">
        <v>8.16</v>
      </c>
      <c r="F81" s="161"/>
      <c r="G81" s="162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4" t="s">
        <v>152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157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163</v>
      </c>
      <c r="C95" s="195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6544.66</v>
      </c>
      <c r="D97" s="117">
        <v>4522.22</v>
      </c>
      <c r="E97" s="85"/>
      <c r="F97" s="85">
        <f>C97+D97-E97</f>
        <v>11066.880000000001</v>
      </c>
    </row>
    <row r="98" spans="2:6" ht="22.5">
      <c r="B98" s="84" t="s">
        <v>167</v>
      </c>
      <c r="C98" s="78">
        <v>0</v>
      </c>
      <c r="D98" s="117"/>
      <c r="E98" s="85"/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2023-03-02T06:03:58Z</dcterms:modified>
  <cp:category/>
  <cp:version/>
  <cp:contentType/>
  <cp:contentStatus/>
</cp:coreProperties>
</file>