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<sst xmlns="http://schemas.openxmlformats.org/spreadsheetml/2006/main" count="283" uniqueCount="179">
  <si>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</si>
  <si>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</si>
  <si>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</si>
  <si>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</si>
  <si>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</si>
  <si>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</si>
  <si>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</si>
  <si>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</si>
  <si>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</si>
  <si>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</si>
  <si>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</si>
  <si>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</si>
  <si>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</si>
  <si>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</si>
  <si>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</si>
  <si>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</si>
  <si>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</si>
  <si>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</si>
  <si>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</si>
  <si>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</si>
  <si>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</si>
  <si>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</si>
  <si>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</si>
  <si>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</si>
  <si>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</si>
  <si>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</si>
  <si>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</si>
  <si>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</si>
  <si>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</si>
  <si>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</si>
  <si>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</si>
  <si>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</si>
  <si>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</si>
  <si>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</si>
  <si>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</si>
  <si>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</si>
  <si>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</si>
  <si>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</si>
  <si>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</si>
  <si>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</si>
  <si>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</si>
  <si>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</si>
  <si>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</si>
  <si>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</si>
  <si>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</si>
  <si>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</si>
  <si>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</si>
  <si>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</si>
  <si>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</si>
  <si>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</si>
  <si>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</si>
  <si>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</si>
  <si>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</si>
  <si>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</si>
  <si>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</si>
  <si>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</si>
  <si>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</si>
  <si>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</si>
  <si>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</si>
  <si>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</si>
  <si>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</si>
  <si>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</si>
  <si>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</si>
  <si>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</si>
  <si>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</si>
  <si>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</si>
  <si>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</si>
  <si>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</si>
  <si>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</si>
  <si>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</si>
  <si>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</si>
  <si>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</si>
  <si>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</si>
  <si>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</si>
  <si>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</si>
  <si>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</si>
  <si>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</si>
  <si>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</si>
  <si>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</si>
  <si>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</si>
  <si>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</si>
  <si>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</si>
  <si>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</si>
  <si>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</si>
  <si>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</si>
  <si>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</si>
  <si>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</si>
  <si>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</si>
  <si>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</si>
  <si>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</si>
  <si>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</si>
  <si>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</si>
  <si>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</si>
  <si>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</si>
  <si>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</si>
  <si>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</si>
  <si>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</si>
  <si>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</si>
  <si>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</si>
  <si>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</si>
  <si>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</si>
  <si>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</si>
  <si>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</si>
  <si>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</si>
  <si>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</si>
  <si>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</si>
  <si>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</si>
  <si>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</si>
  <si>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</si>
  <si>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</si>
  <si>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</si>
  <si>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</si>
  <si>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</si>
  <si>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</si>
  <si>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</si>
  <si>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</si>
  <si>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</si>
  <si>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</si>
  <si>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</si>
  <si>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</si>
  <si>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</si>
  <si>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</si>
  <si>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</si>
  <si>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</si>
  <si>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</si>
  <si>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</si>
  <si>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</si>
  <si>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</si>
  <si>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</si>
  <si>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</si>
  <si>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</si>
  <si>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</si>
  <si>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</si>
  <si>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</si>
  <si>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</si>
  <si>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</si>
  <si>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</si>
  <si>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</si>
  <si>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</si>
  <si>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</si>
  <si>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</si>
  <si>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</si>
  <si>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</si>
  <si>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</si>
  <si>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</si>
  <si>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</si>
  <si>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</si>
  <si>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</si>
  <si>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</si>
  <si>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</si>
  <si>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</si>
  <si>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</si>
  <si>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</si>
  <si>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</si>
  <si>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</si>
  <si>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</si>
  <si>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</si>
  <si>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</si>
  <si>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</si>
  <si>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</si>
  <si>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</si>
  <si>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</si>
  <si>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</si>
  <si>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</si>
  <si>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</si>
  <si>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</si>
  <si>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</si>
  <si>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</si>
  <si>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</si>
  <si>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</si>
  <si>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</si>
  <si>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</si>
  <si>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</si>
  <si>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</si>
  <si>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</si>
  <si>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</si>
  <si>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</si>
  <si>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</si>
  <si>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д.10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</si>
</sst>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5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19059.8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1194.78+3317.69+1198.24+1834.38+497.15+1669.75</f>
        <v>9711.99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1033.14+8866.51</f>
        <v>9899.65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8211.2+1642.24</f>
        <v>9853.44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347.42+1270+1604.89+177.98+4945.57</f>
        <v>8345.86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1669.75+G14-G15</f>
        <v>3177.33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3">
        <v>1984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19059.8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25421.66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1557.38+8264.94</f>
        <v>9822.32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1900.4+1788.68</f>
        <v>3689.08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532+2660</f>
        <v>3192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16692.2+3338.44</f>
        <v>20030.64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72730.82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837.98+2577.1+1179.3+1370.28+406.36+1270+1595.38+4945.57+5254.32+4056.33+10010.16+4696.65</f>
        <v>38199.43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f>1509.43+540.47+1604.89+1900.4+1166.74+3238.96+218.58+706.26+329.47+378.4+112.53+347.42</f>
        <v>12053.55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82">
        <f>58.2+177.98+163.3+141.86+364.94+170.29</f>
        <v>1076.57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91790.62000000001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25421.66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-60429.45000000001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1984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5.99</v>
      </c>
      <c r="F42" s="80" t="s">
        <v>136</v>
      </c>
      <c r="G42" s="60">
        <v>3810334293</v>
      </c>
      <c r="H42" s="61">
        <f>G13</f>
        <v>9899.65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9822.32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3689.08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3192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20030.64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48617.69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61158.77000000001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688.0583077970717</v>
      </c>
      <c r="F63" s="76">
        <f>F64/12</f>
        <v>1479.1725</v>
      </c>
      <c r="G63" s="77">
        <f>G64/18.26</f>
        <v>2198.955640744797</v>
      </c>
      <c r="H63" s="78">
        <f>H64/0.88</f>
        <v>385.95454545454544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34108.76+172334.48</f>
        <v>206443.24000000002</v>
      </c>
      <c r="E64" s="65">
        <f>15936.91+63956.21+939.97</f>
        <v>80833.09</v>
      </c>
      <c r="F64" s="65">
        <f>145.41+15545.27+2059.39</f>
        <v>17750.07</v>
      </c>
      <c r="G64" s="72">
        <f>4232.86+1458.67+25602.55+8858.85</f>
        <v>40152.93</v>
      </c>
      <c r="H64" s="68">
        <f>285.2+54.44</f>
        <v>339.64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33664.29+3763.48+103940.08+7215.87+29380.6</f>
        <v>177964.32</v>
      </c>
      <c r="E65" s="65">
        <f>227.14+19.7+1390.13+31080.23+442.55+14526.91+8974.06+5562.11</f>
        <v>62222.83</v>
      </c>
      <c r="F65" s="65">
        <f>1371.64+988.77+35.42+3.52+98.15+6301.06+127.79+4260.87</f>
        <v>13187.220000000001</v>
      </c>
      <c r="G65" s="69">
        <f>3960.89+84.71+2279.45+11581.64+248.75+6703.96+2604.02+1757.72+882.75+572.67</f>
        <v>30676.559999999998</v>
      </c>
      <c r="H65" s="69">
        <f>1.1+3.9+85.4+6.59+212.28</f>
        <v>309.27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28478.920000000013</v>
      </c>
      <c r="E66" s="76">
        <f>E64-E65</f>
        <v>18610.259999999995</v>
      </c>
      <c r="F66" s="76">
        <f>F64-F65</f>
        <v>4562.8499999999985</v>
      </c>
      <c r="G66" s="78">
        <f>G64-G65</f>
        <v>9476.370000000003</v>
      </c>
      <c r="H66" s="78">
        <f>H64-H65</f>
        <v>30.370000000000005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34108.76+172334.48</f>
        <v>206443.24000000002</v>
      </c>
      <c r="E67" s="70">
        <f>16714.33+63840.21+949.07</f>
        <v>81503.61000000002</v>
      </c>
      <c r="F67" s="70">
        <f>15452.52+145.41+2666.31</f>
        <v>18264.24</v>
      </c>
      <c r="G67" s="71">
        <f>4977.04+1687.18+23600.32+8241.65</f>
        <v>38506.19</v>
      </c>
      <c r="H67" s="71">
        <f>285.2</f>
        <v>285.2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670.5200000000186</v>
      </c>
      <c r="F68" s="44">
        <f>F67-F64</f>
        <v>514.1700000000019</v>
      </c>
      <c r="G68" s="44">
        <f>G67-G64</f>
        <v>-1646.739999999998</v>
      </c>
      <c r="H68" s="44">
        <f>H67-H64</f>
        <v>-54.44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5"/>
      <c r="G73" s="9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-516.4899999999775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3</v>
      </c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>
        <v>1</v>
      </c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2016-03-24T07:25:27Z</dcterms:modified>
  <cp:category/>
  <cp:version/>
  <cp:contentType/>
  <cp:contentStatus/>
</cp:coreProperties>
</file>