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<sst xmlns="http://schemas.openxmlformats.org/spreadsheetml/2006/main" count="301" uniqueCount="195">
  <si>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</si>
  <si>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</si>
  <si>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</si>
  <si>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</si>
  <si>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</si>
  <si>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</si>
  <si>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</si>
  <si>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</si>
  <si>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</si>
  <si>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</si>
  <si>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</si>
  <si>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</si>
  <si>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</si>
  <si>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</si>
  <si>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</si>
  <si>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</si>
  <si>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</si>
  <si>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</si>
  <si>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</si>
  <si>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</si>
  <si>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</si>
  <si>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</si>
  <si>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</si>
  <si>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</si>
  <si>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</si>
  <si>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</si>
  <si>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</si>
  <si>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</si>
  <si>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</si>
  <si>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</si>
  <si>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</si>
  <si>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</si>
  <si>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</si>
  <si>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</si>
  <si>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</si>
  <si>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</si>
  <si>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</si>
  <si>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</si>
  <si>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</si>
  <si>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</si>
  <si>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</si>
  <si>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</si>
  <si>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</si>
  <si>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</si>
  <si>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</si>
  <si>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</si>
  <si>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</si>
  <si>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</si>
  <si>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</si>
  <si>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</si>
  <si>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</si>
  <si>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</si>
  <si>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</si>
  <si>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</si>
  <si>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</si>
  <si>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</si>
  <si>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</si>
  <si>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</si>
  <si>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</si>
  <si>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</si>
  <si>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</si>
  <si>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</si>
  <si>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</si>
  <si>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</si>
  <si>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</si>
  <si>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</si>
  <si>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</si>
  <si>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</si>
  <si>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</si>
  <si>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</si>
  <si>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</si>
  <si>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</si>
  <si>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</si>
  <si>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</si>
  <si>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</si>
  <si>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</si>
  <si>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</si>
  <si>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</si>
  <si>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</si>
  <si>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</si>
  <si>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</si>
  <si>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</si>
  <si>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</si>
  <si>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</si>
  <si>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</si>
  <si>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</si>
  <si>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</si>
  <si>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</si>
  <si>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</si>
  <si>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</si>
  <si>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</si>
  <si>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</si>
  <si>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</si>
  <si>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</si>
  <si>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</si>
  <si>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</si>
  <si>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</si>
  <si>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</si>
  <si>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</si>
  <si>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</si>
  <si>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</si>
  <si>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</si>
  <si>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</si>
  <si>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</si>
  <si>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</si>
  <si>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</si>
  <si>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</si>
  <si>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</si>
  <si>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</si>
  <si>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</si>
  <si>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</si>
  <si>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</si>
  <si>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</si>
  <si>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</si>
  <si>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</si>
  <si>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</si>
  <si>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</si>
  <si>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</si>
  <si>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</si>
  <si>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</si>
  <si>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</si>
  <si>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</si>
  <si>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</si>
  <si>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</si>
  <si>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</si>
  <si>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</si>
  <si>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</si>
  <si>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</si>
  <si>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</si>
  <si>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</si>
  <si>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</si>
  <si>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</si>
  <si>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</si>
  <si>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</si>
  <si>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</si>
  <si>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</si>
  <si>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</si>
  <si>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</si>
  <si>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</si>
  <si>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</si>
  <si>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</si>
  <si>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</si>
  <si>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</si>
  <si>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</si>
  <si>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</si>
  <si>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</si>
  <si>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</si>
  <si>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</si>
  <si>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</si>
  <si>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</si>
  <si>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</si>
  <si>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</si>
  <si>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</si>
  <si>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</si>
  <si>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</si>
  <si>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</si>
  <si>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</si>
  <si>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</si>
  <si>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</si>
  <si>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</si>
  <si>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</si>
  <si>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</si>
  <si>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</si>
  <si>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</si>
  <si>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</si>
  <si>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</si>
  <si>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</si>
  <si>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</si>
  <si>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</si>
  <si>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</si>
  <si>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</si>
  <si>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</si>
  <si>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</si>
  <si>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</si>
  <si>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</si>
  <si>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</si>
  <si>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</si>
  <si>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</si>
  <si>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</si>
  <si>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</si>
  <si>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</si>
  <si>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</si>
  <si>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</si>
  <si>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</si>
  <si>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</si>
  <si>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</si>
  <si>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</si>
  <si>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</si>
  <si>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</si>
  <si>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</si>
  <si>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</si>
  <si>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</si>
  <si>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</si>
  <si>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Гранитная, 9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</si>
  <si>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1,2,19,21,28,29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</si>
</sst>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379880.97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-43084.62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112298.28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379880.97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65345.19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40129.2+G32</f>
        <v>40129.2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40312.55+G34</f>
        <v>40312.55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12489.54+G37</f>
        <v>12489.54</v>
      </c>
      <c r="H16" s="44"/>
      <c r="M16" s="125">
        <f>G14+G31-G15</f>
        <v>-183.35000000000582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7573.26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-43084.62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-10345.33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72534.84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61230.84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15448.68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120011.04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5181.18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386437.12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386437.12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376091.79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-10345.33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105742.13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7573.26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3.47</v>
      </c>
      <c r="F45" s="54" t="s">
        <v>190</v>
      </c>
      <c r="G45" s="55">
        <v>3837002062</v>
      </c>
      <c r="H45" s="56">
        <f>G13</f>
        <v>65345.19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72534.84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61230.84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15448.68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120011.04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342143.85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-11511.129999999997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1822.0711111111111</v>
      </c>
      <c r="G66" s="87">
        <f>G67/((21.48+22.34)/2)</f>
        <v>1158.4043815609311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26647.79</v>
      </c>
      <c r="G67" s="64">
        <v>25380.64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26462.36</v>
      </c>
      <c r="G68" s="63">
        <v>37077.2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185.4300000000003</v>
      </c>
      <c r="G69" s="68">
        <f>G67-G68</f>
        <v>-11696.559999999998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27159.93</v>
      </c>
      <c r="G70" s="100">
        <v>26975.91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-512.1399999999994</v>
      </c>
      <c r="G71" s="39">
        <f>G67-G70</f>
        <v>-1595.2700000000004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-8220.06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9917.15</v>
      </c>
      <c r="D98" s="84">
        <v>7145.08</v>
      </c>
      <c r="E98" s="85">
        <v>0</v>
      </c>
      <c r="F98" s="94">
        <f>C98+D98-E98</f>
        <v>17062.23</v>
      </c>
    </row>
    <row r="99" spans="2:6" ht="22.5">
      <c r="B99" s="93" t="s">
        <v>174</v>
      </c>
      <c r="C99" s="84">
        <v>3942.23</v>
      </c>
      <c r="D99" s="84">
        <v>1018.92</v>
      </c>
      <c r="E99" s="85">
        <v>0</v>
      </c>
      <c r="F99" s="94">
        <f>C99+D99-E99</f>
        <v>4961.15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2019-03-22T00:36:14Z</dcterms:modified>
  <cp:category/>
  <cp:version/>
  <cp:contentType/>
  <cp:contentStatus/>
</cp:coreProperties>
</file>