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<sst xmlns="http://schemas.openxmlformats.org/spreadsheetml/2006/main" count="284" uniqueCount="179">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</sst>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H66" sqref="H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37593.24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319.38+1032.25+481.57+553.07+164.49+507.81</f>
        <v>3058.57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38174.65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640.78+4270.14</f>
        <v>4910.92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5092.9+1018.58</f>
        <v>6111.48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296.39+869.27+709.9+467.51+2497.99</f>
        <v>4841.0599999999995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507.81+G14-G15</f>
        <v>1778.2300000000005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507.81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37593.24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41926.49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965.96+5126.29</f>
        <v>6092.25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5547.1+1109.42</f>
        <v>6656.52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329.96+1649.8</f>
        <v>1979.76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10353.1+2070.62</f>
        <v>12423.720000000001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36029.990000000005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3115.79+6269.17+2497.99+2495.89+3282.38+999.01+546.79+1767.08+824.36+946.79+281.58+869.27</f>
        <v>23896.100000000002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952.46+2184.16+709.9+1081.45+1003.88+348.06+296.39+96.02+322.81+281.08+602.5+186.44</f>
        <v>8065.1500000000015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577.99+1506.69+467.51+666.48+610+240.07</f>
        <v>4068.7400000000007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73623.23000000001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41926.49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5203.229999999996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507.81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</v>
      </c>
      <c r="F42" s="80" t="s">
        <v>136</v>
      </c>
      <c r="G42" s="60">
        <v>3810334293</v>
      </c>
      <c r="H42" s="61">
        <f>G13</f>
        <v>4910.92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6092.25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6656.52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1979.76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12423.720000000001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32570.98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1559.649999999995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85.21545608220528</v>
      </c>
      <c r="E63" s="76">
        <f>E64/117.48</f>
        <v>125.45752468505276</v>
      </c>
      <c r="F63" s="76">
        <f>F64/12</f>
        <v>255.58916666666667</v>
      </c>
      <c r="G63" s="77">
        <f>G64/18.26</f>
        <v>376.05147864184005</v>
      </c>
      <c r="H63" s="78">
        <f>H64/0.88</f>
        <v>187.5681818181818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21155.4+106887.64</f>
        <v>128043.04000000001</v>
      </c>
      <c r="E64" s="65">
        <f>4115.22+10175.72+447.81</f>
        <v>14738.749999999998</v>
      </c>
      <c r="F64" s="65">
        <f>70.65+412.41+2584.01</f>
        <v>3067.07</v>
      </c>
      <c r="G64" s="72">
        <f>1445.09+4155.29+941.52+324.8</f>
        <v>6866.7</v>
      </c>
      <c r="H64" s="68">
        <f>26.46+138.6</f>
        <v>165.06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24602.2+16118.02+61263.89+6155.71+18425.88</f>
        <v>126565.70000000001</v>
      </c>
      <c r="E65" s="65">
        <f>140.34+84.68+301.69+1944.66+1154.87+6279+956.38+3796.64</f>
        <v>14658.259999999998</v>
      </c>
      <c r="F65" s="65">
        <f>423.34+306.4+1700.87+17.78+12.48+43.55+154.07+385.54</f>
        <v>3044.03</v>
      </c>
      <c r="G65" s="69">
        <f>286.48+843.49+83.4+304.01+752.83+490.88+2756.51+262.92+174.01+940.97</f>
        <v>6895.500000000001</v>
      </c>
      <c r="H65" s="69">
        <f>31.32+18.79+90.69+16.68</f>
        <v>157.48000000000002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1477.3399999999965</v>
      </c>
      <c r="E66" s="76">
        <f>E64-E65</f>
        <v>80.48999999999978</v>
      </c>
      <c r="F66" s="76">
        <f>F64-F65</f>
        <v>23.039999999999964</v>
      </c>
      <c r="G66" s="78">
        <f>G64-G65</f>
        <v>-28.80000000000109</v>
      </c>
      <c r="H66" s="78">
        <f>H64-H65</f>
        <v>7.579999999999984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21155.4+4073.05</f>
        <v>25228.45</v>
      </c>
      <c r="E67" s="70">
        <f>3978.26+10232.68+452.23</f>
        <v>14663.17</v>
      </c>
      <c r="F67" s="70">
        <f>512.66+70.65+2584.01</f>
        <v>3167.32</v>
      </c>
      <c r="G67" s="71">
        <f>1412.55+4059.27+1045.84+354.52</f>
        <v>6872.18</v>
      </c>
      <c r="H67" s="71">
        <f>138.6</f>
        <v>138.6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-102814.59000000001</v>
      </c>
      <c r="E68" s="44">
        <f>E67-E64</f>
        <v>-75.57999999999811</v>
      </c>
      <c r="F68" s="44">
        <f>F67-F64</f>
        <v>100.25</v>
      </c>
      <c r="G68" s="44">
        <f>G67-G64</f>
        <v>5.480000000000473</v>
      </c>
      <c r="H68" s="44">
        <f>H67-H64</f>
        <v>-26.460000000000008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-102810.90000000002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2016-03-17T07:46:52Z</dcterms:modified>
  <cp:category/>
  <cp:version/>
  <cp:contentType/>
  <cp:contentStatus/>
</cp:coreProperties>
</file>