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<sst xmlns="http://schemas.openxmlformats.org/spreadsheetml/2006/main" count="289" uniqueCount="186">
  <si>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</si>
  <si>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</si>
  <si>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</si>
  <si>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</si>
  <si>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</si>
  <si>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</si>
  <si>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</si>
  <si>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</si>
  <si>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</si>
  <si>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</si>
  <si>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</si>
  <si>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</si>
  <si>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</si>
  <si>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</si>
  <si>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</si>
  <si>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</si>
  <si>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</si>
  <si>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</si>
  <si>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</si>
  <si>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</si>
  <si>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</si>
  <si>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</si>
  <si>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</si>
  <si>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</si>
  <si>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</si>
  <si>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</si>
  <si>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</si>
  <si>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</si>
  <si>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</si>
  <si>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</si>
  <si>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</si>
  <si>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</si>
  <si>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</si>
  <si>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</si>
  <si>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</si>
  <si>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</si>
  <si>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</si>
  <si>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</si>
  <si>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</si>
  <si>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</si>
  <si>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</si>
  <si>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</si>
  <si>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</si>
  <si>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</si>
  <si>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</si>
  <si>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</si>
  <si>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</si>
  <si>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</si>
  <si>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</si>
  <si>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</si>
  <si>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</si>
  <si>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</si>
  <si>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</si>
  <si>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</si>
  <si>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</si>
  <si>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</si>
  <si>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</si>
  <si>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</si>
  <si>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</si>
  <si>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</si>
  <si>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</si>
  <si>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</si>
  <si>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</si>
  <si>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</si>
  <si>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</si>
  <si>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</si>
  <si>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</si>
  <si>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</si>
  <si>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</si>
  <si>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</si>
  <si>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</si>
  <si>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</si>
  <si>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</si>
  <si>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</si>
  <si>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</si>
  <si>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</si>
  <si>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</si>
  <si>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</si>
  <si>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</si>
  <si>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</si>
  <si>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</si>
  <si>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</si>
  <si>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</si>
  <si>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</si>
  <si>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</si>
  <si>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</si>
  <si>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</si>
  <si>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</si>
  <si>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</si>
  <si>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</si>
  <si>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</si>
  <si>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</si>
  <si>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</si>
  <si>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</si>
  <si>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</si>
  <si>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</si>
  <si>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</si>
  <si>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</si>
  <si>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</si>
  <si>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</si>
  <si>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</si>
  <si>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</si>
  <si>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</si>
  <si>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</si>
  <si>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</si>
  <si>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</si>
  <si>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</si>
  <si>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</si>
  <si>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</si>
  <si>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</si>
  <si>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</si>
  <si>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</si>
  <si>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</si>
  <si>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</si>
  <si>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</si>
  <si>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</si>
  <si>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</si>
  <si>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</si>
  <si>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</si>
  <si>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</si>
  <si>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</si>
  <si>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</si>
  <si>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</si>
  <si>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</si>
  <si>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</si>
  <si>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</si>
  <si>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</si>
  <si>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</si>
  <si>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</si>
  <si>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</si>
  <si>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</si>
  <si>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</si>
  <si>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</si>
  <si>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</si>
  <si>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</si>
  <si>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</si>
  <si>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</si>
  <si>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</si>
  <si>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</si>
  <si>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</si>
  <si>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</si>
  <si>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</si>
  <si>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</si>
  <si>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</si>
  <si>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</si>
  <si>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</si>
  <si>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</si>
  <si>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</si>
  <si>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</si>
  <si>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</si>
  <si>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</si>
  <si>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</si>
  <si>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</si>
  <si>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</si>
  <si>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</si>
  <si>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</si>
  <si>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</si>
  <si>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</si>
  <si>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</si>
  <si>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</si>
  <si>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</si>
  <si>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</si>
  <si>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</si>
  <si>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</si>
  <si>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</si>
  <si>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</si>
  <si>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</si>
  <si>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</si>
  <si>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</si>
  <si>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</si>
  <si>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</si>
  <si>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</si>
  <si>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</si>
  <si>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</si>
  <si>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</si>
  <si>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</si>
  <si>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</si>
  <si>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</si>
  <si>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</si>
  <si>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</si>
  <si>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</si>
  <si>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</si>
  <si>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</si>
  <si>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</si>
  <si>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</si>
  <si>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40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</si>
</sst>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2" t="s">
        <v>185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219032.42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75890.5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G13+G14+G20+G21+G22+G23</f>
        <v>330251.24</v>
      </c>
      <c r="H12" s="95"/>
      <c r="J12" s="126">
        <f>G12-G32</f>
        <v>330251.24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117935.99</v>
      </c>
      <c r="H13" s="5"/>
      <c r="L13" s="115">
        <f>G13+G14+G20+G21+G22+G23+G24-G32</f>
        <v>342649.19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47577.18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45957.99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12250.62</v>
      </c>
      <c r="H16" s="43"/>
      <c r="M16" s="115">
        <f>G14+G31-G15</f>
        <v>1619.1900000000023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15085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219032.42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249905.41000000003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53311.37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12707.77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98718.93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12397.95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371313.7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371313.7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/>
      <c r="H31" s="123"/>
      <c r="I31" s="62"/>
    </row>
    <row r="32" spans="1:9" ht="13.5" customHeight="1" thickBot="1">
      <c r="A32" s="4"/>
      <c r="B32" s="12"/>
      <c r="C32" s="3"/>
      <c r="D32" s="127" t="s">
        <v>181</v>
      </c>
      <c r="E32" s="128"/>
      <c r="F32" s="128"/>
      <c r="G32" s="67"/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/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/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/>
      <c r="H36" s="66"/>
      <c r="I36" s="62"/>
    </row>
    <row r="37" spans="1:9" ht="13.5" customHeight="1" thickBot="1">
      <c r="A37" s="4"/>
      <c r="B37" s="12"/>
      <c r="C37" s="3"/>
      <c r="D37" s="127" t="s">
        <v>182</v>
      </c>
      <c r="E37" s="128"/>
      <c r="F37" s="128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621219.1100000001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249905.41000000003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34828.03999999998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3.07</v>
      </c>
      <c r="F44" s="63" t="s">
        <v>133</v>
      </c>
      <c r="G44" s="54">
        <v>3848006622</v>
      </c>
      <c r="H44" s="55">
        <f>G17</f>
        <v>15085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7.61</v>
      </c>
      <c r="F45" s="63" t="s">
        <v>133</v>
      </c>
      <c r="G45" s="54">
        <v>3848006622</v>
      </c>
      <c r="H45" s="55">
        <f>G13</f>
        <v>117935.99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53311.37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12707.77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98718.93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297759.05999999994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997.0200000000041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87.58093503582437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43760.69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42763.67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997.0200000000041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43760.69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>
        <v>28</v>
      </c>
      <c r="F80" s="160"/>
      <c r="G80" s="161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1</v>
      </c>
      <c r="F81" s="163"/>
      <c r="G81" s="164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14291.63+11.46</f>
        <v>14303.089999999998</v>
      </c>
      <c r="D97" s="117"/>
      <c r="E97" s="85"/>
      <c r="F97" s="85">
        <f>C97+D97-E97</f>
        <v>14303.089999999998</v>
      </c>
    </row>
    <row r="98" spans="2:6" ht="22.5">
      <c r="B98" s="84" t="s">
        <v>167</v>
      </c>
      <c r="C98" s="77">
        <v>6892.42</v>
      </c>
      <c r="D98" s="117"/>
      <c r="E98" s="85"/>
      <c r="F98" s="85">
        <f>C98+D98-E98</f>
        <v>6892.42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2022-03-01T03:35:47Z</dcterms:modified>
  <cp:category/>
  <cp:version/>
  <cp:contentType/>
  <cp:contentStatus/>
</cp:coreProperties>
</file>