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<sst xmlns="http://schemas.openxmlformats.org/spreadsheetml/2006/main" count="289" uniqueCount="186">
  <si>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</si>
  <si>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</si>
  <si>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</si>
  <si>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</si>
  <si>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</si>
  <si>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</si>
  <si>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</si>
  <si>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</si>
  <si>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</si>
  <si>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</si>
  <si>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</si>
  <si>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</si>
  <si>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</si>
  <si>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</si>
  <si>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</si>
  <si>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</si>
  <si>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</si>
  <si>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</si>
  <si>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</si>
  <si>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</si>
  <si>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</si>
  <si>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</si>
  <si>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</si>
  <si>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</si>
  <si>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</si>
  <si>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</si>
  <si>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</si>
  <si>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</si>
  <si>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</si>
  <si>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</si>
  <si>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</si>
  <si>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</si>
  <si>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</si>
  <si>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</si>
  <si>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</si>
  <si>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</si>
  <si>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</si>
  <si>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</si>
  <si>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</si>
  <si>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</si>
  <si>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</si>
  <si>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</si>
  <si>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</si>
  <si>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</si>
  <si>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</si>
  <si>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</si>
  <si>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</si>
  <si>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</si>
  <si>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</si>
  <si>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</si>
  <si>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</si>
  <si>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</si>
  <si>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</si>
  <si>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</si>
  <si>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</si>
  <si>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</si>
  <si>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</si>
  <si>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</si>
  <si>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</si>
  <si>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</si>
  <si>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</si>
  <si>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</si>
  <si>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</si>
  <si>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</si>
  <si>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</si>
  <si>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</si>
  <si>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</si>
  <si>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</si>
  <si>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</si>
  <si>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</si>
  <si>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</si>
  <si>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</si>
  <si>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</si>
  <si>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</si>
  <si>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</si>
  <si>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</si>
  <si>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</si>
  <si>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</si>
  <si>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</si>
  <si>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</si>
  <si>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</si>
  <si>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</si>
  <si>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</si>
  <si>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</si>
  <si>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</si>
  <si>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</si>
  <si>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</si>
  <si>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</si>
  <si>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</si>
  <si>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</si>
  <si>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</si>
  <si>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</si>
  <si>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</si>
  <si>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</si>
  <si>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</si>
  <si>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</si>
  <si>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</si>
  <si>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</si>
  <si>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</si>
  <si>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</si>
  <si>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</si>
  <si>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</si>
  <si>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</si>
  <si>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</si>
  <si>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</si>
  <si>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</si>
  <si>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</si>
  <si>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</si>
  <si>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</si>
  <si>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</si>
  <si>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</si>
  <si>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</si>
  <si>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</si>
  <si>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</si>
  <si>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</si>
  <si>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</si>
  <si>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</si>
  <si>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</si>
  <si>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</si>
  <si>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</si>
  <si>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</si>
  <si>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</si>
  <si>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</si>
  <si>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</si>
  <si>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</si>
  <si>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</si>
  <si>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</si>
  <si>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</si>
  <si>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</si>
  <si>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</si>
  <si>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</si>
  <si>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</si>
  <si>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</si>
  <si>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</si>
  <si>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</si>
  <si>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</si>
  <si>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</si>
  <si>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</si>
  <si>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</si>
  <si>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</si>
  <si>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</si>
  <si>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</si>
  <si>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</si>
  <si>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</si>
  <si>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</si>
  <si>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</si>
  <si>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</si>
  <si>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</si>
  <si>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</si>
  <si>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</si>
  <si>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</si>
  <si>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</si>
  <si>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</si>
  <si>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</si>
  <si>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</si>
  <si>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</si>
  <si>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</si>
  <si>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</si>
  <si>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</si>
  <si>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</si>
  <si>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</si>
  <si>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</si>
  <si>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</si>
  <si>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</si>
  <si>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</si>
  <si>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</si>
  <si>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</si>
  <si>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</si>
  <si>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</si>
  <si>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</si>
  <si>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</si>
  <si>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</si>
  <si>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</si>
  <si>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</si>
  <si>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</si>
  <si>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</si>
  <si>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</si>
  <si>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</si>
  <si>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</si>
  <si>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</si>
  <si>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</si>
  <si>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</si>
  <si>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</si>
  <si>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</si>
  <si>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</si>
  <si>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11, блок 2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</si>
</sst>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112347.97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101850.82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244404.48</v>
      </c>
      <c r="H12" s="95"/>
      <c r="J12" s="126">
        <f>G12-G32</f>
        <v>244404.48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22280.52</v>
      </c>
      <c r="H13" s="5"/>
      <c r="L13" s="115">
        <f>G13+G14+G20+G21+G22+G23+G24-G32</f>
        <v>254880.6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43528.8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47395.63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11618.38</v>
      </c>
      <c r="H16" s="43"/>
      <c r="M16" s="115">
        <f>G14+G31-G15</f>
        <v>-3866.8299999999945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25704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112347.97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134039.6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72505.2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12099.36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93990.6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10476.12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327906.96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327906.96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461946.56000000006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134039.6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18348.340000000026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2.95</v>
      </c>
      <c r="F44" s="63" t="s">
        <v>133</v>
      </c>
      <c r="G44" s="54">
        <v>3848006622</v>
      </c>
      <c r="H44" s="55">
        <f>G17</f>
        <v>25704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1.51</v>
      </c>
      <c r="F45" s="63" t="s">
        <v>133</v>
      </c>
      <c r="G45" s="54">
        <v>3848006622</v>
      </c>
      <c r="H45" s="55">
        <f>G13</f>
        <v>22280.52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72505.2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12099.36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93990.6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226579.68000000002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-2380.9600000000064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83.38674298522994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41665.02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44045.98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-2380.9600000000064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41665.02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21.27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2</v>
      </c>
      <c r="F81" s="164"/>
      <c r="G81" s="165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8545.26+1685.8</f>
        <v>10231.06</v>
      </c>
      <c r="D97" s="117"/>
      <c r="E97" s="85"/>
      <c r="F97" s="85">
        <f>C97+D97-E97</f>
        <v>10231.06</v>
      </c>
    </row>
    <row r="98" spans="2:6" ht="22.5">
      <c r="B98" s="84" t="s">
        <v>167</v>
      </c>
      <c r="C98" s="77">
        <f>2348.22+603.23</f>
        <v>2951.45</v>
      </c>
      <c r="D98" s="117"/>
      <c r="E98" s="85"/>
      <c r="F98" s="85">
        <f>C98+D98-E98</f>
        <v>2951.45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2022-03-01T03:20:31Z</dcterms:modified>
  <cp:category/>
  <cp:version/>
  <cp:contentType/>
  <cp:contentStatus/>
</cp:coreProperties>
</file>