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<sst xmlns="http://schemas.openxmlformats.org/spreadsheetml/2006/main" count="289" uniqueCount="186">
  <si>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</si>
  <si>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</si>
  <si>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</si>
  <si>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</si>
  <si>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</si>
  <si>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</si>
  <si>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</si>
  <si>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</si>
  <si>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</si>
  <si>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</si>
  <si>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</si>
  <si>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</si>
  <si>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</si>
  <si>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</si>
  <si>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</si>
  <si>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</si>
  <si>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</si>
  <si>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</si>
  <si>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</si>
  <si>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</si>
  <si>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</si>
  <si>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</si>
  <si>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</si>
  <si>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</si>
  <si>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</si>
  <si>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</si>
  <si>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</si>
  <si>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</si>
  <si>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</si>
  <si>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</si>
  <si>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</si>
  <si>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</si>
  <si>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</si>
  <si>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</si>
  <si>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</si>
  <si>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</si>
  <si>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</si>
  <si>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</si>
  <si>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</si>
  <si>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</si>
  <si>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</si>
  <si>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</si>
  <si>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</si>
  <si>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</si>
  <si>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</si>
  <si>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</si>
  <si>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</si>
  <si>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</si>
  <si>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</si>
  <si>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</si>
  <si>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</si>
  <si>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</si>
  <si>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</si>
  <si>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</si>
  <si>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</si>
  <si>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</si>
  <si>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</si>
  <si>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</si>
  <si>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</si>
  <si>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</si>
  <si>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</si>
  <si>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</si>
  <si>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</si>
  <si>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</si>
  <si>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</si>
  <si>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</si>
  <si>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</si>
  <si>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</si>
  <si>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</si>
  <si>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</si>
  <si>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</si>
  <si>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</si>
  <si>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</si>
  <si>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</si>
  <si>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</si>
  <si>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</si>
  <si>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</si>
  <si>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</si>
  <si>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</si>
  <si>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</si>
  <si>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</si>
  <si>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</si>
  <si>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</si>
  <si>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</si>
  <si>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</si>
  <si>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</si>
  <si>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</si>
  <si>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</si>
  <si>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</si>
  <si>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</si>
  <si>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</si>
  <si>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</si>
  <si>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</si>
  <si>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</si>
  <si>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</si>
  <si>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</si>
  <si>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</si>
  <si>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</si>
  <si>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</si>
  <si>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</si>
  <si>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</si>
  <si>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</si>
  <si>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</si>
  <si>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</si>
  <si>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</si>
  <si>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</si>
  <si>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</si>
  <si>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</si>
  <si>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</si>
  <si>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</si>
  <si>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</si>
  <si>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</si>
  <si>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</si>
  <si>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</si>
  <si>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</si>
  <si>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</si>
  <si>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</si>
  <si>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</si>
  <si>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</si>
  <si>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</si>
  <si>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</si>
  <si>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</si>
  <si>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</si>
  <si>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</si>
  <si>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</si>
  <si>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</si>
  <si>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</si>
  <si>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</si>
  <si>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</si>
  <si>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</si>
  <si>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</si>
  <si>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</si>
  <si>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</si>
  <si>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</si>
  <si>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</si>
  <si>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</si>
  <si>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</si>
  <si>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</si>
  <si>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</si>
  <si>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</si>
  <si>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</si>
  <si>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</si>
  <si>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</si>
  <si>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</si>
  <si>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</si>
  <si>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</si>
  <si>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</si>
  <si>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</si>
  <si>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</si>
  <si>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</si>
  <si>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</si>
  <si>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</si>
  <si>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</si>
  <si>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</si>
  <si>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</si>
  <si>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</si>
  <si>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</si>
  <si>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</si>
  <si>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</si>
  <si>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</si>
  <si>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</si>
  <si>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</si>
  <si>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</si>
  <si>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</si>
  <si>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</si>
  <si>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</si>
  <si>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</si>
  <si>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</si>
  <si>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</si>
  <si>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</si>
  <si>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</si>
  <si>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</si>
  <si>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</si>
  <si>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</si>
  <si>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</si>
  <si>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</si>
  <si>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</si>
  <si>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</si>
  <si>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</si>
  <si>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</si>
  <si>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</si>
  <si>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</si>
  <si>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</si>
  <si>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83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</si>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</sst>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vertical="top" wrapText="1"/>
    </xf>
    <xf numFmtId="4" fontId="4" fillId="0" borderId="22" xfId="0" applyNumberFormat="1" applyFont="1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2" fontId="0" fillId="38" borderId="33" xfId="0" applyNumberFormat="1" applyFont="1" applyFill="1" applyBorder="1" applyAlignment="1">
      <alignment horizontal="center" vertical="top" wrapText="1"/>
    </xf>
    <xf numFmtId="2" fontId="0" fillId="38" borderId="34" xfId="0" applyNumberFormat="1" applyFont="1" applyFill="1" applyBorder="1" applyAlignment="1">
      <alignment horizontal="center" vertical="top" wrapText="1"/>
    </xf>
    <xf numFmtId="2" fontId="0" fillId="38" borderId="28" xfId="0" applyNumberFormat="1" applyFont="1" applyFill="1" applyBorder="1" applyAlignment="1">
      <alignment horizontal="center" vertical="top" wrapText="1"/>
    </xf>
    <xf numFmtId="2" fontId="0" fillId="38" borderId="42" xfId="0" applyNumberFormat="1" applyFont="1" applyFill="1" applyBorder="1" applyAlignment="1">
      <alignment horizontal="center" vertical="top" wrapText="1"/>
    </xf>
    <xf numFmtId="2" fontId="0" fillId="38" borderId="35" xfId="0" applyNumberFormat="1" applyFont="1" applyFill="1" applyBorder="1" applyAlignment="1">
      <alignment horizontal="center" vertical="top" wrapText="1"/>
    </xf>
    <xf numFmtId="2" fontId="0" fillId="38" borderId="36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5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9" t="s">
        <v>183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64300.27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73745.23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</f>
        <v>228555.96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29337.84</v>
      </c>
      <c r="H13" s="5"/>
      <c r="L13" s="115">
        <f>G13+G14+G20+G21+G22+G23+G24-G32</f>
        <v>242725.18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44984.52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47771.91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7716.31</v>
      </c>
      <c r="H16" s="43"/>
      <c r="M16" s="115">
        <f>G14+G31-G15</f>
        <v>4198.0899999999965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1367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64300.27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110705.18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53786.64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11455.56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88991.4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7">
        <v>15647.22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308821.23000000004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301653.71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>
        <v>6985.48</v>
      </c>
      <c r="H31" s="122"/>
      <c r="I31" s="62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7">
        <v>1478</v>
      </c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>
        <v>7167.52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8">
        <v>1353</v>
      </c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>
        <f>G35+G31-G33</f>
        <v>-182.04000000000087</v>
      </c>
      <c r="H36" s="66"/>
      <c r="I36" s="62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6">
        <v>123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419526.41000000003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110705.18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465.4399999999441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3.22</v>
      </c>
      <c r="F44" s="63" t="s">
        <v>133</v>
      </c>
      <c r="G44" s="54">
        <v>3848006622</v>
      </c>
      <c r="H44" s="55">
        <f>G17</f>
        <v>1367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2.1</v>
      </c>
      <c r="F45" s="63" t="s">
        <v>133</v>
      </c>
      <c r="G45" s="54">
        <v>3848006622</v>
      </c>
      <c r="H45" s="55">
        <f>G13</f>
        <v>29337.84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53786.64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11455.56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88991.4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184938.44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-3254.4300000000003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78.95116679341952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39448.74</v>
      </c>
      <c r="E66" s="87"/>
      <c r="F66" s="87"/>
      <c r="G66" s="123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42703.17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-3254.4300000000003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39448.74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/>
      <c r="F75" s="127"/>
      <c r="G75" s="12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>
        <v>10.2</v>
      </c>
      <c r="F80" s="157"/>
      <c r="G80" s="158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>
        <v>2</v>
      </c>
      <c r="F81" s="160"/>
      <c r="G81" s="161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7601.84</v>
      </c>
      <c r="D97" s="117"/>
      <c r="E97" s="85"/>
      <c r="F97" s="85">
        <f>C97+D97-E97</f>
        <v>7601.84</v>
      </c>
    </row>
    <row r="98" spans="2:6" ht="22.5">
      <c r="B98" s="84" t="s">
        <v>167</v>
      </c>
      <c r="C98" s="77">
        <v>6710.15</v>
      </c>
      <c r="D98" s="117"/>
      <c r="E98" s="85"/>
      <c r="F98" s="85">
        <f>C98+D98-E98</f>
        <v>6710.15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2022-03-09T12:44:53Z</dcterms:modified>
  <cp:category/>
  <cp:version/>
  <cp:contentType/>
  <cp:contentStatus/>
</cp:coreProperties>
</file>