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<sst xmlns="http://schemas.openxmlformats.org/spreadsheetml/2006/main" count="288" uniqueCount="186">
  <si>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</si>
  <si>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</si>
  <si>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</si>
  <si>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</si>
  <si>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</si>
  <si>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</si>
  <si>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</si>
  <si>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</si>
  <si>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</si>
  <si>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</si>
  <si>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</si>
  <si>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</si>
  <si>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</si>
  <si>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</si>
  <si>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</si>
  <si>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</si>
  <si>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</si>
  <si>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</si>
  <si>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</si>
  <si>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</si>
  <si>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</si>
  <si>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</si>
  <si>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</si>
  <si>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</si>
  <si>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</si>
  <si>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</si>
  <si>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</si>
  <si>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</si>
  <si>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</si>
  <si>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</si>
  <si>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</si>
  <si>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</si>
  <si>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</si>
  <si>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</si>
  <si>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</si>
  <si>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</si>
  <si>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</si>
  <si>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</si>
  <si>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</si>
  <si>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</si>
  <si>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</si>
  <si>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</si>
  <si>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</si>
  <si>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</si>
  <si>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</si>
  <si>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</si>
  <si>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</si>
  <si>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</si>
  <si>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</si>
  <si>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</si>
  <si>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</si>
  <si>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</si>
  <si>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</si>
  <si>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</si>
  <si>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</si>
  <si>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</si>
  <si>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</si>
  <si>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</si>
  <si>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</si>
  <si>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</si>
  <si>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</si>
  <si>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</si>
  <si>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</si>
  <si>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</si>
  <si>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</si>
  <si>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</si>
  <si>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</si>
  <si>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</si>
  <si>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</si>
  <si>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</si>
  <si>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</si>
  <si>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</si>
  <si>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</si>
  <si>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</si>
  <si>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</si>
  <si>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</si>
  <si>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</si>
  <si>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</si>
  <si>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</si>
  <si>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</si>
  <si>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</si>
  <si>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</si>
  <si>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</si>
  <si>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</si>
  <si>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</si>
  <si>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</si>
  <si>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</si>
  <si>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</si>
  <si>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</si>
  <si>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</si>
  <si>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</si>
  <si>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</si>
  <si>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</si>
  <si>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</si>
  <si>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</si>
  <si>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</si>
  <si>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</si>
  <si>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</si>
  <si>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</si>
  <si>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</si>
  <si>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</si>
  <si>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</si>
  <si>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</si>
  <si>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</si>
  <si>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</si>
  <si>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</si>
  <si>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</si>
  <si>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</si>
  <si>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</si>
  <si>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</si>
  <si>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</si>
  <si>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</si>
  <si>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</si>
  <si>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</si>
  <si>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</si>
  <si>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</si>
  <si>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</si>
  <si>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</si>
  <si>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</si>
  <si>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</si>
  <si>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</si>
  <si>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</si>
  <si>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</si>
  <si>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</si>
  <si>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</si>
  <si>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</si>
  <si>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</si>
  <si>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</si>
  <si>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</si>
  <si>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</si>
  <si>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</si>
  <si>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</si>
  <si>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</si>
  <si>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</si>
  <si>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</si>
  <si>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</si>
  <si>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</si>
  <si>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</si>
  <si>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</si>
  <si>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</si>
  <si>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</si>
  <si>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</si>
  <si>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</si>
  <si>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</si>
  <si>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</si>
  <si>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</si>
  <si>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</si>
  <si>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</si>
  <si>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</si>
  <si>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</si>
  <si>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</si>
  <si>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</si>
  <si>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</si>
  <si>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</si>
  <si>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</si>
  <si>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</si>
  <si>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</si>
  <si>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</si>
  <si>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</si>
  <si>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</si>
  <si>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</si>
  <si>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</si>
  <si>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</si>
  <si>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</si>
  <si>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</si>
  <si>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</si>
  <si>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</si>
  <si>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</si>
  <si>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</si>
  <si>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</si>
  <si>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</si>
  <si>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</si>
  <si>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</si>
  <si>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</si>
  <si>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</si>
  <si>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</si>
  <si>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</si>
  <si>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</si>
  <si>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</si>
  <si>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</si>
  <si>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</si>
  <si>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</si>
  <si>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</si>
  <si>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</si>
  <si>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Героя Ивана Тонконог,27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2023 год</t>
    </r>
  </si>
  <si>
    <t>ООО "АДС-1"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</si>
</sst>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E48" sqref="E4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8" t="s">
        <v>184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5">
        <v>45382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6">
        <v>44927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7">
        <v>45291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6">
        <v>33515.88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0">
        <v>62247.3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1" t="s">
        <v>23</v>
      </c>
      <c r="E12" s="152"/>
      <c r="F12" s="153"/>
      <c r="G12" s="71">
        <f>G13+G14+G20+G21+G22+G23+G31</f>
        <v>34366.01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8">
        <v>14664.83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2">
        <v>8541.83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3">
        <v>4630.13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4">
        <v>14772.12</v>
      </c>
      <c r="H16" s="43"/>
      <c r="M16" s="114">
        <f>G14+G31-G15</f>
        <v>3911.7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8">
        <v>3874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33515.88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0">
        <f>G18+G15-G17</f>
        <v>34272.009999999995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8">
        <v>9161.05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7">
        <v>1998.3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7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7">
        <v>562.8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9" t="s">
        <v>35</v>
      </c>
      <c r="E25" s="140"/>
      <c r="F25" s="141"/>
      <c r="G25" s="69">
        <f>G26+G33</f>
        <v>18061.23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4">
        <v>18061.23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8"/>
      <c r="H30" s="65"/>
      <c r="I30" s="62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3">
        <v>0</v>
      </c>
      <c r="H36" s="66"/>
      <c r="I36" s="62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5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3" t="s">
        <v>51</v>
      </c>
      <c r="E38" s="134"/>
      <c r="F38" s="138"/>
      <c r="G38" s="59">
        <f>G25+G40</f>
        <v>52333.23999999999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0">
        <f>G19</f>
        <v>34272.009999999995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78552.08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5.17</v>
      </c>
      <c r="F44" s="63" t="s">
        <v>133</v>
      </c>
      <c r="G44" s="54">
        <v>3848000155</v>
      </c>
      <c r="H44" s="55">
        <f>G17</f>
        <v>3874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5.55</v>
      </c>
      <c r="F45" s="63" t="s">
        <v>133</v>
      </c>
      <c r="G45" s="54">
        <v>3848000155</v>
      </c>
      <c r="H45" s="55">
        <f>G13</f>
        <v>14664.83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4.85</v>
      </c>
      <c r="F46" s="63" t="s">
        <v>133</v>
      </c>
      <c r="G46" s="54">
        <v>3848000155</v>
      </c>
      <c r="H46" s="55">
        <f>G20</f>
        <v>9161.05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1.09</v>
      </c>
      <c r="F47" s="53" t="s">
        <v>185</v>
      </c>
      <c r="G47" s="54">
        <v>3810086643</v>
      </c>
      <c r="H47" s="55">
        <f>G22</f>
        <v>1998.3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3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29698.18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56" t="s">
        <v>135</v>
      </c>
      <c r="E51" s="157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56" t="s">
        <v>69</v>
      </c>
      <c r="E52" s="157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56" t="s">
        <v>70</v>
      </c>
      <c r="E53" s="157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56" t="s">
        <v>72</v>
      </c>
      <c r="E54" s="157"/>
      <c r="F54" s="101">
        <v>0</v>
      </c>
      <c r="G54" s="99"/>
      <c r="H54" s="102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4128.95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D66/563.66</f>
        <v>11.365149203420502</v>
      </c>
      <c r="E65" s="120"/>
      <c r="F65" s="120"/>
      <c r="G65" s="121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8">
        <v>6406.08</v>
      </c>
      <c r="E66" s="122"/>
      <c r="F66" s="132">
        <v>0</v>
      </c>
      <c r="G66" s="123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8">
        <v>2277.13</v>
      </c>
      <c r="E67" s="122"/>
      <c r="F67" s="122"/>
      <c r="G67" s="124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4128.95</v>
      </c>
      <c r="E68" s="122"/>
      <c r="F68" s="122"/>
      <c r="G68" s="124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6406.08</v>
      </c>
      <c r="E69" s="125"/>
      <c r="F69" s="126"/>
      <c r="G69" s="126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27"/>
      <c r="F70" s="127"/>
      <c r="G70" s="12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5">
        <v>0</v>
      </c>
      <c r="F75" s="136"/>
      <c r="G75" s="137"/>
      <c r="H75" s="92">
        <v>0</v>
      </c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5"/>
      <c r="F76" s="136"/>
      <c r="G76" s="137"/>
      <c r="H76" s="92">
        <v>0</v>
      </c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5"/>
      <c r="F77" s="136"/>
      <c r="G77" s="137"/>
      <c r="H77" s="92">
        <v>0</v>
      </c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5"/>
      <c r="F78" s="176"/>
      <c r="G78" s="177"/>
      <c r="H78" s="92">
        <v>0</v>
      </c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5">
        <v>0</v>
      </c>
      <c r="F80" s="166"/>
      <c r="G80" s="167"/>
      <c r="H80" s="111">
        <v>0</v>
      </c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8">
        <v>0</v>
      </c>
      <c r="F81" s="169"/>
      <c r="G81" s="170"/>
      <c r="H81" s="112">
        <v>0</v>
      </c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0</v>
      </c>
      <c r="D97" s="130">
        <v>0</v>
      </c>
      <c r="E97" s="131">
        <v>0</v>
      </c>
      <c r="F97" s="85">
        <f>C97+D97-E97</f>
        <v>0</v>
      </c>
    </row>
    <row r="98" spans="2:6" ht="22.5">
      <c r="B98" s="84" t="s">
        <v>167</v>
      </c>
      <c r="C98" s="77">
        <v>0</v>
      </c>
      <c r="D98" s="130">
        <v>0</v>
      </c>
      <c r="E98" s="131">
        <v>0</v>
      </c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2024-03-11T06:57:22Z</dcterms:modified>
  <cp:category/>
  <cp:version/>
  <cp:contentType/>
  <cp:contentStatus/>
</cp:coreProperties>
</file>