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<sst xmlns="http://schemas.openxmlformats.org/spreadsheetml/2006/main" count="293" uniqueCount="188">
  <si>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</si>
  <si>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</si>
  <si>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</si>
  <si>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</si>
  <si>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</si>
  <si>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</si>
  <si>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</si>
  <si>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</si>
  <si>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</si>
  <si>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</si>
  <si>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</si>
  <si>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</si>
  <si>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</si>
  <si>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</si>
  <si>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</si>
  <si>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</si>
  <si>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</si>
  <si>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</si>
  <si>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</si>
  <si>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</si>
  <si>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</si>
  <si>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</si>
  <si>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</si>
  <si>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</si>
  <si>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</si>
  <si>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</si>
  <si>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</si>
  <si>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</si>
  <si>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</si>
  <si>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</si>
  <si>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</si>
  <si>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</si>
  <si>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</si>
  <si>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</si>
  <si>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</si>
  <si>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</si>
  <si>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</si>
  <si>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</si>
  <si>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</si>
  <si>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</si>
  <si>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</si>
  <si>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</si>
  <si>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</si>
  <si>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</si>
  <si>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</si>
  <si>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</si>
  <si>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</si>
  <si>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</si>
  <si>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</si>
  <si>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</si>
  <si>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</si>
  <si>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</si>
  <si>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</si>
  <si>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</si>
  <si>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</si>
  <si>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</si>
  <si>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</si>
  <si>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</si>
  <si>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</si>
  <si>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</si>
  <si>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</si>
  <si>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</si>
  <si>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</si>
  <si>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</si>
  <si>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</si>
  <si>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</si>
  <si>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</si>
  <si>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</si>
  <si>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</si>
  <si>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</si>
  <si>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</si>
  <si>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</si>
  <si>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</si>
  <si>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</si>
  <si>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</si>
  <si>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</si>
  <si>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</si>
  <si>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</si>
  <si>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</si>
  <si>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</si>
  <si>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</si>
  <si>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</si>
  <si>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</si>
  <si>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</si>
  <si>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</si>
  <si>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</si>
  <si>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</si>
  <si>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</si>
  <si>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</si>
  <si>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</si>
  <si>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</si>
  <si>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</si>
  <si>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</si>
  <si>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</si>
  <si>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</si>
  <si>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</si>
  <si>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</si>
  <si>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</si>
  <si>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</si>
  <si>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</si>
  <si>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</si>
  <si>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</si>
  <si>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</si>
  <si>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</si>
  <si>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</si>
  <si>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</si>
  <si>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</si>
  <si>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</si>
  <si>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</si>
  <si>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</si>
  <si>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</si>
  <si>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</si>
  <si>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</si>
  <si>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</si>
  <si>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</si>
  <si>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</si>
  <si>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</si>
  <si>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</si>
  <si>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</si>
  <si>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</si>
  <si>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</si>
  <si>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</si>
  <si>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</si>
  <si>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</si>
  <si>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</si>
  <si>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</si>
  <si>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</si>
  <si>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</si>
  <si>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</si>
  <si>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</si>
  <si>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</si>
  <si>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</si>
  <si>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</si>
  <si>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</si>
  <si>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</si>
  <si>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</si>
  <si>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</si>
  <si>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</si>
  <si>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</si>
  <si>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</si>
  <si>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</si>
  <si>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</si>
  <si>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</si>
  <si>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</si>
  <si>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</si>
  <si>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</si>
  <si>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</si>
  <si>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</si>
  <si>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</si>
  <si>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</si>
  <si>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</si>
  <si>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</si>
  <si>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</si>
  <si>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</si>
  <si>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</si>
  <si>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</si>
  <si>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</si>
  <si>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</si>
  <si>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</si>
  <si>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</si>
  <si>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</si>
  <si>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</si>
  <si>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</si>
  <si>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</si>
  <si>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</si>
  <si>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</si>
  <si>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</si>
  <si>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</si>
  <si>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</si>
  <si>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</si>
  <si>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</si>
  <si>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</si>
  <si>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</si>
  <si>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</si>
  <si>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</si>
  <si>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</si>
  <si>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</si>
  <si>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</si>
  <si>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</si>
  <si>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</si>
  <si>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</si>
  <si>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</si>
  <si>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</si>
  <si>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</si>
  <si>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</si>
  <si>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</si>
  <si>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</si>
  <si>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10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</si>
</sst>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187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43830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-25939.57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12557.53</v>
      </c>
      <c r="H11" s="43"/>
      <c r="I11" t="s">
        <v>171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G13+G14+G20+G21+G22+G23+G24</f>
        <v>120258.52</v>
      </c>
      <c r="H12" s="96"/>
      <c r="J12" s="127">
        <f>G12-G32</f>
        <v>114310.97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29373.56</v>
      </c>
      <c r="H13" s="5"/>
      <c r="L13" s="116">
        <f>G13+G14+G20+G21+G22+G23+G24-G32</f>
        <v>114310.97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f>13255.55+G32</f>
        <v>19203.1</v>
      </c>
      <c r="H14" s="5"/>
    </row>
    <row r="15" spans="1:8" ht="26.25" customHeight="1" thickBot="1">
      <c r="A15" s="4"/>
      <c r="B15" s="6"/>
      <c r="C15" s="3" t="s">
        <v>16</v>
      </c>
      <c r="D15" s="128" t="s">
        <v>149</v>
      </c>
      <c r="E15" s="129"/>
      <c r="F15" s="133"/>
      <c r="G15" s="74">
        <f>12131.41+G34</f>
        <v>16852.55</v>
      </c>
      <c r="H15" s="5"/>
    </row>
    <row r="16" spans="1:13" ht="13.5" customHeight="1" thickBot="1">
      <c r="A16" s="4"/>
      <c r="B16" s="6"/>
      <c r="C16" s="3" t="s">
        <v>16</v>
      </c>
      <c r="D16" s="128" t="s">
        <v>150</v>
      </c>
      <c r="E16" s="129"/>
      <c r="F16" s="133"/>
      <c r="G16" s="75">
        <v>3101.21</v>
      </c>
      <c r="H16" s="43"/>
      <c r="M16" s="116">
        <f>G14+G31-G15</f>
        <v>54131.240000000005</v>
      </c>
    </row>
    <row r="17" spans="1:8" ht="13.5" customHeight="1" thickBot="1">
      <c r="A17" s="4"/>
      <c r="B17" s="6"/>
      <c r="C17" s="3" t="s">
        <v>16</v>
      </c>
      <c r="D17" s="128" t="s">
        <v>151</v>
      </c>
      <c r="E17" s="129"/>
      <c r="F17" s="133"/>
      <c r="G17" s="59">
        <v>364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-25939.57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-9451.02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25380.89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4" t="s">
        <v>144</v>
      </c>
      <c r="E21" s="135"/>
      <c r="F21" s="136"/>
      <c r="G21" s="58">
        <v>0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4" t="s">
        <v>145</v>
      </c>
      <c r="E22" s="135"/>
      <c r="F22" s="136"/>
      <c r="G22" s="58">
        <v>5103.08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7" t="s">
        <v>146</v>
      </c>
      <c r="E23" s="138"/>
      <c r="F23" s="139"/>
      <c r="G23" s="58">
        <v>39641.93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7" t="s">
        <v>178</v>
      </c>
      <c r="E24" s="138"/>
      <c r="F24" s="139"/>
      <c r="G24" s="58">
        <v>1555.96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146636.12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98917.18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162</v>
      </c>
      <c r="E31" s="129"/>
      <c r="F31" s="129"/>
      <c r="G31" s="68">
        <v>51780.69</v>
      </c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>
        <v>5947.55</v>
      </c>
      <c r="H32" s="67"/>
      <c r="I32" s="63"/>
    </row>
    <row r="33" spans="1:10" ht="13.5" customHeight="1" thickBot="1">
      <c r="A33" s="4"/>
      <c r="B33" s="12"/>
      <c r="C33" s="3"/>
      <c r="D33" s="128" t="s">
        <v>163</v>
      </c>
      <c r="E33" s="129"/>
      <c r="F33" s="129"/>
      <c r="G33" s="68">
        <v>47718.94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8" t="s">
        <v>174</v>
      </c>
      <c r="E34" s="129"/>
      <c r="F34" s="150"/>
      <c r="G34" s="69">
        <v>4721.14</v>
      </c>
      <c r="H34" s="67"/>
      <c r="I34" s="76"/>
    </row>
    <row r="35" spans="1:9" ht="13.5" customHeight="1" thickBot="1">
      <c r="A35" s="4"/>
      <c r="B35" s="12"/>
      <c r="C35" s="3"/>
      <c r="D35" s="128" t="s">
        <v>165</v>
      </c>
      <c r="E35" s="129"/>
      <c r="F35" s="129"/>
      <c r="G35" s="69">
        <v>46723.68</v>
      </c>
      <c r="H35" s="67"/>
      <c r="I35" s="63"/>
    </row>
    <row r="36" spans="1:9" ht="13.5" customHeight="1" thickBot="1">
      <c r="A36" s="4"/>
      <c r="B36" s="12"/>
      <c r="C36" s="3"/>
      <c r="D36" s="128" t="s">
        <v>164</v>
      </c>
      <c r="E36" s="129"/>
      <c r="F36" s="129"/>
      <c r="G36" s="95">
        <f>G35+G31-G33</f>
        <v>50785.42999999999</v>
      </c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>
        <v>1737.18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137185.1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-9451.02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8" t="s">
        <v>57</v>
      </c>
      <c r="E41" s="129"/>
      <c r="F41" s="133"/>
      <c r="G41" s="44">
        <f>G11+G12+G31-G25</f>
        <v>37960.620000000024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364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29373.56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25380.89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0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5103.08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39641.93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SUM(H44:H49)</f>
        <v>99863.45999999999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138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0" t="s">
        <v>73</v>
      </c>
      <c r="B56" s="191"/>
      <c r="C56" s="191"/>
      <c r="D56" s="191"/>
      <c r="E56" s="191"/>
      <c r="F56" s="191"/>
      <c r="G56" s="191"/>
      <c r="H56" s="19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3" t="s">
        <v>57</v>
      </c>
      <c r="E62" s="194"/>
      <c r="F62" s="51">
        <f>D69+E69+F69+G69+H69</f>
        <v>2581.2300000000014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31.650405192197365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17653.33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15072.1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2581.2300000000014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17653.33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9" t="s">
        <v>140</v>
      </c>
      <c r="E72" s="200"/>
      <c r="F72" s="200"/>
      <c r="G72" s="200"/>
      <c r="H72" s="20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5" t="s">
        <v>140</v>
      </c>
      <c r="E73" s="196"/>
      <c r="F73" s="196"/>
      <c r="G73" s="196"/>
      <c r="H73" s="19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0"/>
      <c r="F79" s="171"/>
      <c r="G79" s="172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60">
        <v>7</v>
      </c>
      <c r="F81" s="161"/>
      <c r="G81" s="162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3"/>
      <c r="F82" s="164"/>
      <c r="G82" s="165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7" t="s">
        <v>114</v>
      </c>
      <c r="D89" s="158"/>
      <c r="E89" s="159"/>
    </row>
    <row r="90" spans="1:5" ht="18.75" customHeight="1" thickBot="1">
      <c r="A90" s="25">
        <v>2</v>
      </c>
      <c r="B90" s="4" t="s">
        <v>115</v>
      </c>
      <c r="C90" s="157" t="s">
        <v>116</v>
      </c>
      <c r="D90" s="158"/>
      <c r="E90" s="159"/>
    </row>
    <row r="91" spans="1:5" ht="16.5" customHeight="1" thickBot="1">
      <c r="A91" s="25">
        <v>3</v>
      </c>
      <c r="B91" s="4" t="s">
        <v>117</v>
      </c>
      <c r="C91" s="157" t="s">
        <v>118</v>
      </c>
      <c r="D91" s="158"/>
      <c r="E91" s="159"/>
    </row>
    <row r="92" spans="1:5" ht="13.5" thickBot="1">
      <c r="A92" s="25">
        <v>4</v>
      </c>
      <c r="B92" s="4" t="s">
        <v>16</v>
      </c>
      <c r="C92" s="157" t="s">
        <v>119</v>
      </c>
      <c r="D92" s="158"/>
      <c r="E92" s="159"/>
    </row>
    <row r="93" spans="1:5" ht="24" customHeight="1" thickBot="1">
      <c r="A93" s="25">
        <v>5</v>
      </c>
      <c r="B93" s="4" t="s">
        <v>85</v>
      </c>
      <c r="C93" s="157" t="s">
        <v>120</v>
      </c>
      <c r="D93" s="158"/>
      <c r="E93" s="159"/>
    </row>
    <row r="94" spans="1:5" ht="21" customHeight="1" thickBot="1">
      <c r="A94" s="26">
        <v>6</v>
      </c>
      <c r="B94" s="27" t="s">
        <v>121</v>
      </c>
      <c r="C94" s="157" t="s">
        <v>122</v>
      </c>
      <c r="D94" s="158"/>
      <c r="E94" s="159"/>
    </row>
    <row r="96" spans="2:3" ht="15">
      <c r="B96" s="198" t="s">
        <v>166</v>
      </c>
      <c r="C96" s="198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4664.78</v>
      </c>
      <c r="D98" s="118"/>
      <c r="E98" s="86"/>
      <c r="F98" s="86">
        <f>C98+D98-E98</f>
        <v>4664.78</v>
      </c>
    </row>
    <row r="99" spans="2:6" ht="22.5">
      <c r="B99" s="85" t="s">
        <v>170</v>
      </c>
      <c r="C99" s="78">
        <v>4995.28</v>
      </c>
      <c r="D99" s="118"/>
      <c r="E99" s="86"/>
      <c r="F99" s="86">
        <f>C99+D99-E99</f>
        <v>4995.28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2020-03-17T05:53:02Z</dcterms:modified>
  <cp:category/>
  <cp:version/>
  <cp:contentType/>
  <cp:contentStatus/>
</cp:coreProperties>
</file>