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<sst xmlns="http://schemas.openxmlformats.org/spreadsheetml/2006/main" count="290" uniqueCount="186">
  <si>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</si>
  <si>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</si>
  <si>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</si>
  <si>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</si>
  <si>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</si>
  <si>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</si>
  <si>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</si>
  <si>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</si>
  <si>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</si>
  <si>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</si>
  <si>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</si>
  <si>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</si>
  <si>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</si>
  <si>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</si>
  <si>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</si>
  <si>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</si>
  <si>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</si>
  <si>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</si>
  <si>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</si>
  <si>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</si>
  <si>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</si>
  <si>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</si>
  <si>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</si>
  <si>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</si>
  <si>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</si>
  <si>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</si>
  <si>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</si>
  <si>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</si>
  <si>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</si>
  <si>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</si>
  <si>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</si>
  <si>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</si>
  <si>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</si>
  <si>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</si>
  <si>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</si>
  <si>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</si>
  <si>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</si>
  <si>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</si>
  <si>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</si>
  <si>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</si>
  <si>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</si>
  <si>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</si>
  <si>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</si>
  <si>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</si>
  <si>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</si>
  <si>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</si>
  <si>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</si>
  <si>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</si>
  <si>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</si>
  <si>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</si>
  <si>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</si>
  <si>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</si>
  <si>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</si>
  <si>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</si>
  <si>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</si>
  <si>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</si>
  <si>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</si>
  <si>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</si>
  <si>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</si>
  <si>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</si>
  <si>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</si>
  <si>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</si>
  <si>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</si>
  <si>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</si>
  <si>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</si>
  <si>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</si>
  <si>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</si>
  <si>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</si>
  <si>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</si>
  <si>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</si>
  <si>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</si>
  <si>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</si>
  <si>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</si>
  <si>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</si>
  <si>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</si>
  <si>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</si>
  <si>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</si>
  <si>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</si>
  <si>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</si>
  <si>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</si>
  <si>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</si>
  <si>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</si>
  <si>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</si>
  <si>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</si>
  <si>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</si>
  <si>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</si>
  <si>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</si>
  <si>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</si>
  <si>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</si>
  <si>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</si>
  <si>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</si>
  <si>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</si>
  <si>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</si>
  <si>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</si>
  <si>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</si>
  <si>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</si>
  <si>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</si>
  <si>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</si>
  <si>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</si>
  <si>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</si>
  <si>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</si>
  <si>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</si>
  <si>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</si>
  <si>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</si>
  <si>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</si>
  <si>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</si>
  <si>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</si>
  <si>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</si>
  <si>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</si>
  <si>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</si>
  <si>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</si>
  <si>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</si>
  <si>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</si>
  <si>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</si>
  <si>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</si>
  <si>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</si>
  <si>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</si>
  <si>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</si>
  <si>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</si>
  <si>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</si>
  <si>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</si>
  <si>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</si>
  <si>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</si>
  <si>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</si>
  <si>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</si>
  <si>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</si>
  <si>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</si>
  <si>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</si>
  <si>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</si>
  <si>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</si>
  <si>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</si>
  <si>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</si>
  <si>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</si>
  <si>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</si>
  <si>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</si>
  <si>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</si>
  <si>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</si>
  <si>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</si>
  <si>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</si>
  <si>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</si>
  <si>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</si>
  <si>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</si>
  <si>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</si>
  <si>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</si>
  <si>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</si>
  <si>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</si>
  <si>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</si>
  <si>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</si>
  <si>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</si>
  <si>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</si>
  <si>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</si>
  <si>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</si>
  <si>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</si>
  <si>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</si>
  <si>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</si>
  <si>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</si>
  <si>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</si>
  <si>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</si>
  <si>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</si>
  <si>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</si>
  <si>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</si>
  <si>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</si>
  <si>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</si>
  <si>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</si>
  <si>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</si>
  <si>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</si>
  <si>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</si>
  <si>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</si>
  <si>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</si>
  <si>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</si>
  <si>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</si>
  <si>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</si>
  <si>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</si>
  <si>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</si>
  <si>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</si>
  <si>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</si>
  <si>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</si>
  <si>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</si>
  <si>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</si>
  <si>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</si>
  <si>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</si>
  <si>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</si>
  <si>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</si>
  <si>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</si>
  <si>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</si>
  <si>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р0асходов в МКД  по ул. Горняцкая, 22  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</si>
</sst>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4" fontId="0" fillId="0" borderId="30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2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185</v>
      </c>
      <c r="B1" s="168"/>
      <c r="C1" s="168"/>
      <c r="D1" s="168"/>
      <c r="E1" s="168"/>
      <c r="F1" s="168"/>
      <c r="G1" s="168"/>
      <c r="H1" s="168"/>
    </row>
    <row r="2" spans="1:8" ht="13.5" thickBot="1">
      <c r="A2" s="1"/>
      <c r="B2" s="2"/>
      <c r="C2" s="2"/>
      <c r="D2" s="2"/>
      <c r="E2" s="2"/>
      <c r="F2" s="2"/>
      <c r="G2" s="2"/>
      <c r="H2" s="2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121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31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122">
        <v>44926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7">
        <v>149753.95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1">
        <v>66798.45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310490.86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9">
        <v>33485.88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3">
        <v>42455.28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4">
        <v>44705.76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5">
        <v>5566.32</v>
      </c>
      <c r="H16" s="43"/>
      <c r="M16" s="113">
        <f>G14+G31-G15</f>
        <v>-2250.480000000003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9">
        <v>340494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149753.95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1">
        <f>G18+G15-G17</f>
        <v>-146034.28999999998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91238.72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8">
        <v>16344.13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8">
        <v>126966.85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8">
        <v>23702.62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9" t="s">
        <v>35</v>
      </c>
      <c r="E25" s="130"/>
      <c r="F25" s="131"/>
      <c r="G25" s="70">
        <f>G26+G33</f>
        <v>326733.38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326733.38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7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9"/>
      <c r="H30" s="66"/>
      <c r="I30" s="63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8"/>
      <c r="H31" s="67"/>
      <c r="I31" s="63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8"/>
      <c r="H32" s="67"/>
      <c r="I32" s="63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9"/>
      <c r="H34" s="67"/>
      <c r="I34" s="76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9"/>
      <c r="H35" s="67"/>
      <c r="I35" s="63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5"/>
      <c r="H36" s="67"/>
      <c r="I36" s="63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4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3" t="s">
        <v>51</v>
      </c>
      <c r="E38" s="124"/>
      <c r="F38" s="128"/>
      <c r="G38" s="60">
        <f>G25+G40</f>
        <v>180699.09000000003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1">
        <f>G19</f>
        <v>-146034.28999999998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50555.92999999999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340494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1.68</v>
      </c>
      <c r="F45" s="64" t="s">
        <v>133</v>
      </c>
      <c r="G45" s="54">
        <v>3848006622</v>
      </c>
      <c r="H45" s="55">
        <f>G13</f>
        <v>33485.88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91238.72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16344.13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126966.85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608529.58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46" t="s">
        <v>135</v>
      </c>
      <c r="E51" s="147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46" t="s">
        <v>69</v>
      </c>
      <c r="E52" s="147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46" t="s">
        <v>70</v>
      </c>
      <c r="E53" s="147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46" t="s">
        <v>72</v>
      </c>
      <c r="E54" s="147"/>
      <c r="F54" s="100">
        <v>0</v>
      </c>
      <c r="G54" s="98"/>
      <c r="H54" s="101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-2452.1399999999994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107.28483368690709</v>
      </c>
      <c r="E65" s="90"/>
      <c r="F65" s="90"/>
      <c r="G65" s="119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53605.94</v>
      </c>
      <c r="E66" s="88"/>
      <c r="F66" s="88"/>
      <c r="G66" s="120"/>
      <c r="H66" s="104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56058.08</v>
      </c>
      <c r="E67" s="88"/>
      <c r="F67" s="88"/>
      <c r="G67" s="10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-2452.1399999999994</v>
      </c>
      <c r="E68" s="88"/>
      <c r="F68" s="88"/>
      <c r="G68" s="10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53605.94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6"/>
      <c r="F70" s="106"/>
      <c r="G70" s="10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5"/>
      <c r="F75" s="126"/>
      <c r="G75" s="12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5"/>
      <c r="F76" s="126"/>
      <c r="G76" s="12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5"/>
      <c r="F77" s="126"/>
      <c r="G77" s="12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5"/>
      <c r="F78" s="166"/>
      <c r="G78" s="167"/>
      <c r="H78" s="94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55">
        <v>10.2</v>
      </c>
      <c r="F80" s="156"/>
      <c r="G80" s="157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58">
        <v>10.2</v>
      </c>
      <c r="F81" s="159"/>
      <c r="G81" s="160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6454.13</v>
      </c>
      <c r="D97" s="115">
        <v>0</v>
      </c>
      <c r="E97" s="86"/>
      <c r="F97" s="86">
        <f>C97+D97-E97</f>
        <v>6454.13</v>
      </c>
    </row>
    <row r="98" spans="2:6" ht="22.5">
      <c r="B98" s="85" t="s">
        <v>167</v>
      </c>
      <c r="C98" s="78">
        <v>9103.88</v>
      </c>
      <c r="D98" s="115">
        <v>0</v>
      </c>
      <c r="E98" s="86"/>
      <c r="F98" s="86">
        <f>C98+D98-E98</f>
        <v>9103.88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2023-03-02T06:01:41Z</dcterms:modified>
  <cp:category/>
  <cp:version/>
  <cp:contentType/>
  <cp:contentStatus/>
</cp:coreProperties>
</file>