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<sst xmlns="http://schemas.openxmlformats.org/spreadsheetml/2006/main" count="290" uniqueCount="186">
  <si>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</si>
  <si>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</si>
  <si>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</si>
  <si>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</si>
  <si>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</si>
  <si>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</si>
  <si>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</si>
  <si>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</si>
  <si>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</si>
  <si>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</si>
  <si>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</si>
  <si>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</si>
  <si>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</si>
  <si>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</si>
  <si>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</si>
  <si>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</si>
  <si>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</si>
  <si>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</si>
  <si>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</si>
  <si>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</si>
  <si>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</si>
  <si>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</si>
  <si>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</si>
  <si>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</si>
  <si>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</si>
  <si>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</si>
  <si>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</si>
  <si>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</si>
  <si>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</si>
  <si>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</si>
  <si>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</si>
  <si>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</si>
  <si>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</si>
  <si>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</si>
  <si>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</si>
  <si>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</si>
  <si>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</si>
  <si>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</si>
  <si>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</si>
  <si>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</si>
  <si>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</si>
  <si>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</si>
  <si>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</si>
  <si>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</si>
  <si>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</si>
  <si>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</si>
  <si>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</si>
  <si>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</si>
  <si>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</si>
  <si>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</si>
  <si>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</si>
  <si>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</si>
  <si>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</si>
  <si>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</si>
  <si>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</si>
  <si>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</si>
  <si>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</si>
  <si>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</si>
  <si>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</si>
  <si>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</si>
  <si>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</si>
  <si>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</si>
  <si>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</si>
  <si>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</si>
  <si>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</si>
  <si>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</si>
  <si>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</si>
  <si>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</si>
  <si>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</si>
  <si>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</si>
  <si>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</si>
  <si>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</si>
  <si>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</si>
  <si>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</si>
  <si>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</si>
  <si>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</si>
  <si>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</si>
  <si>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</si>
  <si>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</si>
  <si>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</si>
  <si>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</si>
  <si>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</si>
  <si>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</si>
  <si>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</si>
  <si>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</si>
  <si>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</si>
  <si>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</si>
  <si>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</si>
  <si>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</si>
  <si>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</si>
  <si>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</si>
  <si>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</si>
  <si>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</si>
  <si>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</si>
  <si>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</si>
  <si>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</si>
  <si>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</si>
  <si>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</si>
  <si>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</si>
  <si>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</si>
  <si>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</si>
  <si>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</si>
  <si>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</si>
  <si>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</si>
  <si>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</si>
  <si>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</si>
  <si>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</si>
  <si>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</si>
  <si>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</si>
  <si>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</si>
  <si>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</si>
  <si>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</si>
  <si>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</si>
  <si>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</si>
  <si>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</si>
  <si>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</si>
  <si>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</si>
  <si>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</si>
  <si>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</si>
  <si>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</si>
  <si>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</si>
  <si>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</si>
  <si>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</si>
  <si>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</si>
  <si>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</si>
  <si>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</si>
  <si>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</si>
  <si>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</si>
  <si>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</si>
  <si>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</si>
  <si>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</si>
  <si>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</si>
  <si>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</si>
  <si>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</si>
  <si>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</si>
  <si>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</si>
  <si>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</si>
  <si>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</si>
  <si>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</si>
  <si>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</si>
  <si>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</si>
  <si>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</si>
  <si>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</si>
  <si>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</si>
  <si>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</si>
  <si>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</si>
  <si>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</si>
  <si>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</si>
  <si>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</si>
  <si>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</si>
  <si>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</si>
  <si>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</si>
  <si>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</si>
  <si>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</si>
  <si>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</si>
  <si>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</si>
  <si>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</si>
  <si>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</si>
  <si>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</si>
  <si>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</si>
  <si>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</si>
  <si>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</si>
  <si>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</si>
  <si>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</si>
  <si>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</si>
  <si>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</si>
  <si>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</si>
  <si>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</si>
  <si>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</si>
  <si>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</si>
  <si>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</si>
  <si>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</si>
  <si>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</si>
  <si>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</si>
  <si>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</si>
  <si>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</si>
  <si>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</si>
  <si>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</si>
  <si>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</si>
  <si>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</si>
  <si>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</si>
  <si>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</si>
  <si>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</si>
  <si>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7   </t>
    </r>
    <r>
      <rPr>
        <b/>
        <sz val="12"/>
        <color indexed="10"/>
        <rFont val="Arial"/>
        <family val="2"/>
      </rPr>
      <t>за 2021 год</t>
    </r>
  </si>
  <si>
    <t>Оплачено за 2021 год</t>
  </si>
  <si>
    <t>ООО "Инженерные сети"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</si>
</sst>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0" fillId="0" borderId="34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4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37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4" fillId="36" borderId="34" xfId="0" applyFont="1" applyFill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0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4" fillId="0" borderId="35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8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6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183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7">
        <v>44651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8">
        <v>44197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9">
        <v>44561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7">
        <v>67736.29</v>
      </c>
      <c r="H10" s="41"/>
      <c r="I10" t="s">
        <v>169</v>
      </c>
      <c r="J10" t="s">
        <v>170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1">
        <v>25553.94</v>
      </c>
      <c r="H11" s="43"/>
      <c r="I11" t="s">
        <v>168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42" t="s">
        <v>23</v>
      </c>
      <c r="E12" s="143"/>
      <c r="F12" s="144"/>
      <c r="G12" s="72">
        <f>G13+G14+G20+G21+G22+G23+G31</f>
        <v>65459.159999999996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9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3">
        <v>9723.12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4">
        <v>10944.53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5">
        <v>2240.43</v>
      </c>
      <c r="H16" s="43"/>
      <c r="M16" s="116">
        <f>G14+G31-G15</f>
        <v>-1221.4099999999999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9">
        <v>1223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67736.29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1">
        <f>G18+G15-G17</f>
        <v>77457.81999999999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9">
        <v>15702.84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8"/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8">
        <v>3743.04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8">
        <v>29077.68</v>
      </c>
      <c r="H23" s="5"/>
    </row>
    <row r="24" spans="1:8" ht="35.25" customHeight="1" thickBot="1">
      <c r="A24" s="4" t="s">
        <v>42</v>
      </c>
      <c r="B24" s="29" t="s">
        <v>174</v>
      </c>
      <c r="C24" s="3" t="s">
        <v>16</v>
      </c>
      <c r="D24" s="133" t="s">
        <v>175</v>
      </c>
      <c r="E24" s="134"/>
      <c r="F24" s="135"/>
      <c r="G24" s="58">
        <v>1323.84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30" t="s">
        <v>35</v>
      </c>
      <c r="E25" s="131"/>
      <c r="F25" s="132"/>
      <c r="G25" s="70">
        <f>G26+G33</f>
        <v>87887.26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5">
        <v>87887.26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9"/>
      <c r="H30" s="66"/>
      <c r="I30" s="63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8"/>
      <c r="H31" s="67"/>
      <c r="I31" s="63"/>
    </row>
    <row r="32" spans="1:9" ht="13.5" customHeight="1" thickBot="1">
      <c r="A32" s="4"/>
      <c r="B32" s="12"/>
      <c r="C32" s="3"/>
      <c r="D32" s="124" t="s">
        <v>179</v>
      </c>
      <c r="E32" s="125"/>
      <c r="F32" s="125"/>
      <c r="G32" s="68"/>
      <c r="H32" s="67"/>
      <c r="I32" s="63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8"/>
      <c r="H33" s="67"/>
      <c r="I33" s="76"/>
      <c r="J33" t="s">
        <v>158</v>
      </c>
    </row>
    <row r="34" spans="1:9" ht="13.5" customHeight="1" thickBot="1">
      <c r="A34" s="4"/>
      <c r="B34" s="12"/>
      <c r="C34" s="3"/>
      <c r="D34" s="124" t="s">
        <v>171</v>
      </c>
      <c r="E34" s="125"/>
      <c r="F34" s="146"/>
      <c r="G34" s="69"/>
      <c r="H34" s="67"/>
      <c r="I34" s="76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9"/>
      <c r="H35" s="67"/>
      <c r="I35" s="63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5"/>
      <c r="H36" s="67"/>
      <c r="I36" s="63"/>
    </row>
    <row r="37" spans="1:9" ht="13.5" customHeight="1" thickBot="1">
      <c r="A37" s="4"/>
      <c r="B37" s="12"/>
      <c r="C37" s="3"/>
      <c r="D37" s="124" t="s">
        <v>180</v>
      </c>
      <c r="E37" s="125"/>
      <c r="F37" s="125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24" t="s">
        <v>51</v>
      </c>
      <c r="E38" s="125"/>
      <c r="F38" s="129"/>
      <c r="G38" s="60">
        <f>G25+G40</f>
        <v>165345.08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6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1">
        <f>G19</f>
        <v>77457.81999999999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3125.8399999999965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4" t="s">
        <v>133</v>
      </c>
      <c r="G44" s="54">
        <v>3848006622</v>
      </c>
      <c r="H44" s="55">
        <f>G17</f>
        <v>1223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7">
        <v>1.58</v>
      </c>
      <c r="F45" s="64" t="s">
        <v>133</v>
      </c>
      <c r="G45" s="54">
        <v>3848006622</v>
      </c>
      <c r="H45" s="55">
        <f>G13</f>
        <v>7212.48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15702.84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185</v>
      </c>
      <c r="G47" s="54">
        <v>3848006622</v>
      </c>
      <c r="H47" s="55">
        <f>G22</f>
        <v>3743.04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6" t="s">
        <v>185</v>
      </c>
      <c r="G48" s="54">
        <v>3848006622</v>
      </c>
      <c r="H48" s="55">
        <f>G23</f>
        <v>29077.68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56959.04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47" t="s">
        <v>135</v>
      </c>
      <c r="E51" s="14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47" t="s">
        <v>69</v>
      </c>
      <c r="E52" s="148"/>
      <c r="F52" s="103">
        <v>0</v>
      </c>
      <c r="G52" s="101"/>
      <c r="H52" s="104"/>
    </row>
    <row r="53" spans="1:8" ht="41.25" customHeight="1" thickBot="1">
      <c r="A53" s="101" t="s">
        <v>176</v>
      </c>
      <c r="B53" s="101" t="s">
        <v>70</v>
      </c>
      <c r="C53" s="102" t="s">
        <v>67</v>
      </c>
      <c r="D53" s="147" t="s">
        <v>70</v>
      </c>
      <c r="E53" s="14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47" t="s">
        <v>72</v>
      </c>
      <c r="E54" s="148"/>
      <c r="F54" s="103">
        <v>0</v>
      </c>
      <c r="G54" s="101"/>
      <c r="H54" s="104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-1796.4400000000005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181</v>
      </c>
      <c r="E63" s="119"/>
      <c r="F63" s="120"/>
      <c r="G63" s="121"/>
      <c r="H63" s="110" t="s">
        <v>178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182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D66/499.66</f>
        <v>25.797142056598485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12889.8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14686.24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-1796.4400000000005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12889.8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26"/>
      <c r="F75" s="127"/>
      <c r="G75" s="128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26"/>
      <c r="F76" s="127"/>
      <c r="G76" s="128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26"/>
      <c r="F77" s="127"/>
      <c r="G77" s="128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66"/>
      <c r="F78" s="167"/>
      <c r="G78" s="168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56">
        <v>4.8</v>
      </c>
      <c r="F80" s="157"/>
      <c r="G80" s="158"/>
      <c r="H80" s="113">
        <v>2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59">
        <v>4.8</v>
      </c>
      <c r="F81" s="160"/>
      <c r="G81" s="161"/>
      <c r="H81" s="114">
        <v>2</v>
      </c>
    </row>
    <row r="82" spans="1:8" ht="59.25" customHeight="1" thickBot="1">
      <c r="A82" s="4" t="s">
        <v>177</v>
      </c>
      <c r="B82" s="111" t="s">
        <v>112</v>
      </c>
      <c r="C82" s="112" t="s">
        <v>16</v>
      </c>
      <c r="D82" s="115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80" t="s">
        <v>164</v>
      </c>
      <c r="C96" s="81" t="s">
        <v>173</v>
      </c>
      <c r="D96" s="83" t="s">
        <v>184</v>
      </c>
      <c r="E96" s="82" t="s">
        <v>172</v>
      </c>
      <c r="F96" s="84" t="s">
        <v>165</v>
      </c>
    </row>
    <row r="97" spans="2:6" ht="22.5">
      <c r="B97" s="85" t="s">
        <v>166</v>
      </c>
      <c r="C97" s="78">
        <v>2954.86</v>
      </c>
      <c r="D97" s="118"/>
      <c r="E97" s="86"/>
      <c r="F97" s="86">
        <f>C97+D97-E97</f>
        <v>2954.86</v>
      </c>
    </row>
    <row r="98" spans="2:6" ht="22.5">
      <c r="B98" s="85" t="s">
        <v>167</v>
      </c>
      <c r="C98" s="78">
        <v>2205.47</v>
      </c>
      <c r="D98" s="118"/>
      <c r="E98" s="86"/>
      <c r="F98" s="86">
        <f>C98+D98-E98</f>
        <v>2205.47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2022-03-16T01:17:41Z</dcterms:modified>
  <cp:category/>
  <cp:version/>
  <cp:contentType/>
  <cp:contentStatus/>
</cp:coreProperties>
</file>