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<sst xmlns="http://schemas.openxmlformats.org/spreadsheetml/2006/main" count="301" uniqueCount="195">
  <si>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</si>
  <si>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</si>
  <si>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</si>
  <si>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</si>
  <si>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</si>
  <si>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</si>
  <si>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</si>
  <si>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</si>
  <si>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</si>
  <si>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</si>
  <si>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</si>
  <si>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</si>
  <si>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</si>
  <si>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</si>
  <si>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</si>
  <si>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</si>
  <si>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</si>
  <si>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</si>
  <si>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</si>
  <si>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</si>
  <si>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</si>
  <si>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</si>
  <si>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</si>
  <si>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</si>
  <si>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</si>
  <si>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</si>
  <si>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</si>
  <si>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</si>
  <si>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</si>
  <si>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</si>
  <si>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</si>
  <si>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</si>
  <si>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</si>
  <si>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</si>
  <si>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</si>
  <si>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</si>
  <si>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</si>
  <si>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</si>
  <si>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</si>
  <si>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</si>
  <si>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</si>
  <si>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</si>
  <si>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</si>
  <si>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</si>
  <si>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</si>
  <si>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</si>
  <si>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</si>
  <si>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</si>
  <si>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</si>
  <si>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</si>
  <si>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</si>
  <si>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</si>
  <si>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</si>
  <si>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</si>
  <si>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</si>
  <si>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</si>
  <si>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</si>
  <si>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</si>
  <si>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</si>
  <si>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</si>
  <si>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</si>
  <si>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</si>
  <si>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</si>
  <si>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</si>
  <si>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</si>
  <si>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</si>
  <si>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</si>
  <si>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</si>
  <si>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</si>
  <si>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</si>
  <si>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</si>
  <si>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</si>
  <si>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</si>
  <si>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</si>
  <si>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</si>
  <si>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</si>
  <si>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</si>
  <si>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</si>
  <si>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</si>
  <si>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</si>
  <si>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</si>
  <si>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</si>
  <si>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</si>
  <si>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</si>
  <si>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</si>
  <si>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</si>
  <si>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</si>
  <si>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</si>
  <si>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</si>
  <si>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</si>
  <si>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</si>
  <si>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</si>
  <si>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</si>
  <si>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</si>
  <si>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</si>
  <si>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</si>
  <si>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</si>
  <si>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</si>
  <si>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</si>
  <si>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</si>
  <si>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</si>
  <si>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</si>
  <si>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</si>
  <si>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</si>
  <si>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</si>
  <si>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</si>
  <si>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</si>
  <si>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</si>
  <si>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</si>
  <si>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</si>
  <si>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</si>
  <si>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</si>
  <si>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</si>
  <si>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</si>
  <si>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</si>
  <si>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</si>
  <si>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</si>
  <si>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</si>
  <si>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</si>
  <si>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</si>
  <si>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</si>
  <si>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</si>
  <si>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</si>
  <si>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</si>
  <si>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</si>
  <si>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</si>
  <si>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</si>
  <si>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</si>
  <si>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</si>
  <si>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</si>
  <si>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</si>
  <si>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</si>
  <si>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</si>
  <si>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</si>
  <si>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</si>
  <si>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</si>
  <si>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</si>
  <si>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</si>
  <si>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</si>
  <si>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</si>
  <si>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</si>
  <si>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</si>
  <si>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</si>
  <si>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</si>
  <si>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</si>
  <si>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</si>
  <si>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</si>
  <si>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</si>
  <si>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</si>
  <si>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</si>
  <si>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</si>
  <si>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</si>
  <si>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</si>
  <si>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</si>
  <si>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</si>
  <si>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</si>
  <si>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</si>
  <si>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</si>
  <si>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</si>
  <si>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</si>
  <si>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</si>
  <si>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</si>
  <si>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</si>
  <si>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</si>
  <si>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</si>
  <si>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</si>
  <si>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</si>
  <si>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</si>
  <si>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</si>
  <si>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</si>
  <si>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</si>
  <si>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</si>
  <si>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</si>
  <si>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</si>
  <si>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</si>
  <si>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</si>
  <si>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</si>
  <si>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</si>
  <si>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</si>
  <si>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</si>
  <si>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</si>
  <si>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</si>
  <si>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</si>
  <si>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</si>
  <si>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</si>
  <si>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</si>
  <si>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</si>
  <si>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</si>
  <si>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</si>
  <si>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</si>
  <si>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</si>
  <si>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</si>
  <si>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</si>
  <si>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22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</si>
  <si>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1,2,3,15,16,19,21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</si>
</sst>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-79034.51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217186.87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471032.82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85810.08</v>
      </c>
      <c r="H13" s="5"/>
      <c r="L13" s="125">
        <f>G13+G14+G20+G21+G22+G23+G24-G32</f>
        <v>471032.82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49266.12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56902.28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18823.5</v>
      </c>
      <c r="H16" s="44"/>
      <c r="M16" s="125">
        <f>G14+G31-G15</f>
        <v>-7636.159999999996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16450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G14</f>
        <v>49266.12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89718.4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89049.18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75171.54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18966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147334.32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5435.58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522829.25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522829.25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612547.65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89718.4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165390.43999999994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16450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3.71</v>
      </c>
      <c r="F45" s="54" t="s">
        <v>190</v>
      </c>
      <c r="G45" s="55">
        <v>3837002062</v>
      </c>
      <c r="H45" s="56">
        <f>G13</f>
        <v>85810.08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89049.18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75171.54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18966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147334.32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432781.12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-37180.880000000005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2410.8225641025642</v>
      </c>
      <c r="G66" s="87">
        <f>G67/((21.48+22.34)/2)</f>
        <v>1710.5750798722042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35258.28</v>
      </c>
      <c r="G67" s="64">
        <v>37478.7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45951.01</v>
      </c>
      <c r="G68" s="63">
        <v>63966.85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-10692.730000000003</v>
      </c>
      <c r="G69" s="68">
        <f>G67-G68</f>
        <v>-26488.15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34713.95</v>
      </c>
      <c r="G70" s="100">
        <v>39108.48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544.3300000000017</v>
      </c>
      <c r="G71" s="39">
        <f>G67-G70</f>
        <v>-1629.780000000006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-10622.69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9654.31</v>
      </c>
      <c r="D98" s="84">
        <v>9874.59</v>
      </c>
      <c r="E98" s="85">
        <v>0</v>
      </c>
      <c r="F98" s="94">
        <f>C98+D98-E98</f>
        <v>19528.9</v>
      </c>
    </row>
    <row r="99" spans="2:6" ht="22.5">
      <c r="B99" s="93" t="s">
        <v>174</v>
      </c>
      <c r="C99" s="84">
        <v>8376.67</v>
      </c>
      <c r="D99" s="84">
        <v>301.81</v>
      </c>
      <c r="E99" s="85">
        <v>0</v>
      </c>
      <c r="F99" s="94">
        <f>C99+D99-E99</f>
        <v>8678.48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2019-03-22T03:42:44Z</dcterms:modified>
  <cp:category/>
  <cp:version/>
  <cp:contentType/>
  <cp:contentStatus/>
</cp:coreProperties>
</file>