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<sst xmlns="http://schemas.openxmlformats.org/spreadsheetml/2006/main" count="300" uniqueCount="194">
  <si>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</si>
  <si>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</si>
  <si>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</si>
  <si>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</si>
  <si>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</si>
  <si>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</si>
  <si>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</si>
  <si>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</si>
  <si>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</si>
  <si>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</si>
  <si>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</si>
  <si>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</si>
  <si>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</si>
  <si>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</si>
  <si>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</si>
  <si>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</si>
  <si>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</si>
  <si>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</si>
  <si>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</si>
  <si>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</si>
  <si>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</si>
  <si>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</si>
  <si>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</si>
  <si>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</si>
  <si>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</si>
  <si>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</si>
  <si>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</si>
  <si>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</si>
  <si>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</si>
  <si>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</si>
  <si>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</si>
  <si>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</si>
  <si>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</si>
  <si>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</si>
  <si>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</si>
  <si>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</si>
  <si>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</si>
  <si>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</si>
  <si>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</si>
  <si>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</si>
  <si>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</si>
  <si>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</si>
  <si>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</si>
  <si>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</si>
  <si>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</si>
  <si>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</si>
  <si>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</si>
  <si>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</si>
  <si>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</si>
  <si>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</si>
  <si>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</si>
  <si>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</si>
  <si>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</si>
  <si>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</si>
  <si>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</si>
  <si>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</si>
  <si>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</si>
  <si>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</si>
  <si>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</si>
  <si>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</si>
  <si>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</si>
  <si>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</si>
  <si>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</si>
  <si>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</si>
  <si>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</si>
  <si>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</si>
  <si>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</si>
  <si>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</si>
  <si>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</si>
  <si>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</si>
  <si>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</si>
  <si>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</si>
  <si>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</si>
  <si>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</si>
  <si>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</si>
  <si>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</si>
  <si>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</si>
  <si>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</si>
  <si>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</si>
  <si>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</si>
  <si>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</si>
  <si>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</si>
  <si>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</si>
  <si>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</si>
  <si>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</si>
  <si>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</si>
  <si>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</si>
  <si>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</si>
  <si>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</si>
  <si>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</si>
  <si>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</si>
  <si>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</si>
  <si>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</si>
  <si>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</si>
  <si>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</si>
  <si>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</si>
  <si>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</si>
  <si>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</si>
  <si>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</si>
  <si>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</si>
  <si>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</si>
  <si>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</si>
  <si>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</si>
  <si>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</si>
  <si>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</si>
  <si>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</si>
  <si>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</si>
  <si>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</si>
  <si>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</si>
  <si>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</si>
  <si>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</si>
  <si>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</si>
  <si>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</si>
  <si>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</si>
  <si>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</si>
  <si>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</si>
  <si>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</si>
  <si>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</si>
  <si>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</si>
  <si>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</si>
  <si>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</si>
  <si>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</si>
  <si>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</si>
  <si>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</si>
  <si>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</si>
  <si>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</si>
  <si>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</si>
  <si>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</si>
  <si>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</si>
  <si>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</si>
  <si>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</si>
  <si>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</si>
  <si>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</si>
  <si>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</si>
  <si>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</si>
  <si>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</si>
  <si>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</si>
  <si>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</si>
  <si>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</si>
  <si>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</si>
  <si>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</si>
  <si>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</si>
  <si>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</si>
  <si>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</si>
  <si>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</si>
  <si>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</si>
  <si>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</si>
  <si>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</si>
  <si>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</si>
  <si>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</si>
  <si>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</si>
  <si>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</si>
  <si>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</si>
  <si>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</si>
  <si>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</si>
  <si>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</si>
  <si>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</si>
  <si>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</si>
  <si>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</si>
  <si>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</si>
  <si>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</si>
  <si>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</si>
  <si>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</si>
  <si>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</si>
  <si>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</si>
  <si>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</si>
  <si>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</si>
  <si>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</si>
  <si>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</si>
  <si>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</si>
  <si>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</si>
  <si>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</si>
  <si>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</si>
  <si>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</si>
  <si>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</si>
  <si>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</si>
  <si>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</si>
  <si>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</si>
  <si>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</si>
  <si>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</si>
  <si>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</si>
  <si>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</si>
  <si>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</si>
  <si>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</si>
  <si>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</si>
  <si>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</si>
  <si>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</si>
  <si>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</si>
  <si>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</si>
  <si>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</si>
  <si>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</si>
  <si>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</si>
  <si>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</si>
  <si>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пер. Волгоградский, 2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</si>
</sst>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33632.11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22357.79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97710.72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22127.64</v>
      </c>
      <c r="H13" s="5"/>
      <c r="L13" s="125">
        <f>G13+G14+G20+G21+G22+G23+G24-G32</f>
        <v>97710.72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v>9922.44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v>8618.41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v>3421.85</v>
      </c>
      <c r="H16" s="44"/>
      <c r="M16" s="125">
        <f>G14+G31-G15</f>
        <v>1304.0300000000007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905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G14</f>
        <v>9922.44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17635.85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16024.8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15140.04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3819.96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29674.2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1001.64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91815.72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91815.72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109451.57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17635.85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28252.790000000008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905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4.75</v>
      </c>
      <c r="F45" s="54" t="s">
        <v>190</v>
      </c>
      <c r="G45" s="55">
        <v>3837002062</v>
      </c>
      <c r="H45" s="56">
        <f>G13</f>
        <v>22127.64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16024.8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15140.04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3819.96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29674.2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87691.64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-10484.449999999999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728.108717948718</v>
      </c>
      <c r="G66" s="87">
        <f>G67/((21.48+22.34)/2)</f>
        <v>586.7571884984026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10648.59</v>
      </c>
      <c r="G67" s="64">
        <v>12855.85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14745.5</v>
      </c>
      <c r="G68" s="63">
        <v>19243.39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-4096.91</v>
      </c>
      <c r="G69" s="68">
        <f>G67-G68</f>
        <v>-6387.539999999999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10545.7</v>
      </c>
      <c r="G70" s="100">
        <v>12755.54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102.88999999999942</v>
      </c>
      <c r="G71" s="39">
        <f>G67-G70</f>
        <v>100.30999999999949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-963.4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>
        <v>6</v>
      </c>
      <c r="F81" s="160"/>
      <c r="G81" s="161"/>
      <c r="H81" s="122">
        <v>1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3015.87</v>
      </c>
      <c r="D98" s="84">
        <v>2482.81</v>
      </c>
      <c r="E98" s="85">
        <v>0</v>
      </c>
      <c r="F98" s="94">
        <f>C98+D98-E98</f>
        <v>5498.68</v>
      </c>
    </row>
    <row r="99" spans="2:6" ht="22.5">
      <c r="B99" s="93" t="s">
        <v>174</v>
      </c>
      <c r="C99" s="84">
        <v>2907.63</v>
      </c>
      <c r="D99" s="84">
        <v>0</v>
      </c>
      <c r="E99" s="85">
        <v>0</v>
      </c>
      <c r="F99" s="94">
        <f>C99+D99-E99</f>
        <v>2907.63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2019-03-22T03:55:11Z</dcterms:modified>
  <cp:category/>
  <cp:version/>
  <cp:contentType/>
  <cp:contentStatus/>
</cp:coreProperties>
</file>