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<sst xmlns="http://schemas.openxmlformats.org/spreadsheetml/2006/main" count="283" uniqueCount="179">
  <si>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</si>
  <si>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</si>
  <si>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</si>
  <si>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</si>
  <si>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</si>
  <si>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</si>
  <si>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</si>
  <si>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</si>
  <si>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</si>
  <si>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</si>
  <si>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</si>
  <si>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</si>
  <si>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</si>
  <si>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</si>
  <si>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</si>
  <si>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</si>
  <si>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</si>
  <si>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</si>
  <si>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</si>
  <si>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</si>
  <si>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</si>
  <si>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</si>
  <si>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</si>
  <si>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</si>
  <si>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</si>
  <si>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</si>
  <si>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</si>
  <si>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</si>
  <si>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</si>
  <si>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</si>
  <si>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</si>
  <si>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</si>
  <si>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</si>
  <si>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</si>
  <si>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</si>
  <si>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</si>
  <si>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</si>
  <si>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</si>
  <si>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</si>
  <si>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</si>
  <si>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</si>
  <si>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</si>
  <si>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</si>
  <si>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</si>
  <si>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</si>
  <si>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</si>
  <si>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</si>
  <si>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</si>
  <si>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</si>
  <si>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</si>
  <si>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</si>
  <si>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</si>
  <si>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</si>
  <si>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</si>
  <si>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</si>
  <si>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</si>
  <si>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</si>
  <si>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</si>
  <si>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</si>
  <si>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</si>
  <si>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</si>
  <si>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</si>
  <si>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</si>
  <si>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</si>
  <si>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</si>
  <si>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</si>
  <si>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</si>
  <si>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</si>
  <si>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</si>
  <si>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</si>
  <si>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</si>
  <si>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</si>
  <si>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</si>
  <si>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</si>
  <si>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</si>
  <si>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</si>
  <si>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</si>
  <si>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</si>
  <si>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</si>
  <si>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</si>
  <si>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</si>
  <si>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</si>
  <si>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</si>
  <si>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</si>
  <si>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</si>
  <si>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</si>
  <si>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</si>
  <si>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</si>
  <si>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</si>
  <si>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</si>
  <si>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</si>
  <si>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</si>
  <si>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</si>
  <si>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</si>
  <si>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</si>
  <si>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</si>
  <si>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</si>
  <si>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</si>
  <si>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</si>
  <si>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</si>
  <si>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</si>
  <si>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</si>
  <si>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</si>
  <si>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</si>
  <si>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</si>
  <si>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</si>
  <si>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</si>
  <si>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</si>
  <si>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</si>
  <si>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</si>
  <si>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</si>
  <si>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</si>
  <si>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</si>
  <si>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</si>
  <si>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</si>
  <si>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</si>
  <si>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</si>
  <si>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</si>
  <si>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</si>
  <si>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</si>
  <si>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</si>
  <si>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</si>
  <si>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</si>
  <si>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</si>
  <si>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</si>
  <si>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</si>
  <si>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</si>
  <si>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</si>
  <si>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</si>
  <si>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</si>
  <si>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</si>
  <si>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</si>
  <si>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</si>
  <si>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</si>
  <si>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</si>
  <si>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</si>
  <si>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</si>
  <si>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</si>
  <si>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</si>
  <si>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</si>
  <si>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</si>
  <si>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</si>
  <si>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</si>
  <si>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</si>
  <si>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</si>
  <si>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</si>
  <si>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</si>
  <si>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</si>
  <si>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</si>
  <si>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</si>
  <si>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</si>
  <si>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</si>
  <si>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</si>
  <si>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</si>
  <si>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</si>
  <si>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</si>
  <si>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</si>
  <si>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</si>
  <si>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</si>
  <si>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</si>
  <si>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</si>
  <si>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</si>
  <si>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</si>
  <si>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</si>
  <si>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</si>
  <si>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</si>
  <si>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</si>
  <si>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</si>
  <si>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</si>
  <si>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</si>
  <si>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</si>
  <si>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</si>
  <si>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</si>
  <si>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</si>
  <si>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</si>
  <si>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</si>
  <si>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</si>
  <si>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</si>
  <si>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д.56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</si>
</sst>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4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39082.58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22347.6+28759.14+8040+11367.81+3160.5+15609.61</f>
        <v>89284.66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996.98+8218.16</f>
        <v>9215.14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7923.8+1584.76</f>
        <v>9508.56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112.21+461.9+404.87+7906.44+703.86</f>
        <v>9589.28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15609.61+G14-G15</f>
        <v>15528.889999999998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8614.34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39082.58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40057.520000000004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1502.84+7975.49</f>
        <v>9478.33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8630.2+1726.04</f>
        <v>10356.240000000002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513.38+2566.9</f>
        <v>3080.28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16107.8+3221.56</f>
        <v>19329.36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75043.43000000001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680.82+1388.68+548.78+672.65+195.93+703.86+2040.53+7906.44+4303.2+7931.2+15395.91+5638.53</f>
        <v>47406.53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438.01+149.63+461.9+503.09+374.29+938.99+70.59+228.09+106.4+122.21+36.34+112.21</f>
        <v>3541.7500000000005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131.11+404.87+440.95+510.01+823+383.94</f>
        <v>2693.88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114126.01000000001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40057.520000000004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16830.61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8614.34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5.55</v>
      </c>
      <c r="F42" s="80" t="s">
        <v>136</v>
      </c>
      <c r="G42" s="60">
        <v>3810334293</v>
      </c>
      <c r="H42" s="61">
        <f>G13</f>
        <v>9215.14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9478.33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10356.240000000002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3080.28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19329.36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60073.69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141251.48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503.41658154579505</v>
      </c>
      <c r="F63" s="76">
        <f>F64/12</f>
        <v>1023.4558333333334</v>
      </c>
      <c r="G63" s="77">
        <f>G64/18.26</f>
        <v>1556.4041621029571</v>
      </c>
      <c r="H63" s="78">
        <f>H64/0.88</f>
        <v>350.1704545454545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32914.28+166299.37</f>
        <v>199213.65</v>
      </c>
      <c r="E64" s="65">
        <f>44653.97+852.89+13634.52</f>
        <v>59141.380000000005</v>
      </c>
      <c r="F64" s="65">
        <f>1677.16+131.97+10472.34</f>
        <v>12281.470000000001</v>
      </c>
      <c r="G64" s="72">
        <f>6094.87+17592.46+3519.86+1212.75</f>
        <v>28419.94</v>
      </c>
      <c r="H64" s="68">
        <f>49.4+258.75</f>
        <v>308.15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10084.54+8583.86+73539.88+2330.44+19363.2</f>
        <v>113901.92</v>
      </c>
      <c r="E65" s="65">
        <f>529.42+3461.48+1500.99+1515.05+13572.02+66.98+62.57+241.75</f>
        <v>20950.26</v>
      </c>
      <c r="F65" s="65">
        <f>327.16+283.93+8899.56+8.56+7.85+41.33+80.91+557.65</f>
        <v>10206.949999999999</v>
      </c>
      <c r="G65" s="69">
        <f>153.62+1122.7+52.09+268.24+553.7+502.71+8047.04+187.57+170.39+1785.24</f>
        <v>12843.3</v>
      </c>
      <c r="H65" s="69">
        <f>14.36+15.92+157.22+2.89+20.29</f>
        <v>210.67999999999998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85311.73</v>
      </c>
      <c r="E66" s="76">
        <f>E64-E65</f>
        <v>38191.12000000001</v>
      </c>
      <c r="F66" s="76">
        <f>F64-F65</f>
        <v>2074.5200000000023</v>
      </c>
      <c r="G66" s="78">
        <f>G64-G65</f>
        <v>15576.64</v>
      </c>
      <c r="H66" s="78">
        <f>H64-H65</f>
        <v>97.47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32914.28+166299.37</f>
        <v>199213.65</v>
      </c>
      <c r="E67" s="70">
        <f>861.15+51341.22+13378.88</f>
        <v>65581.25</v>
      </c>
      <c r="F67" s="70">
        <f>2044.88+131.97+11878.22</f>
        <v>14055.07</v>
      </c>
      <c r="G67" s="71">
        <f>6670.21+19116.47+3882.24+1316.08</f>
        <v>30985</v>
      </c>
      <c r="H67" s="71">
        <f>258.75</f>
        <v>258.75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6439.869999999995</v>
      </c>
      <c r="F68" s="44">
        <f>F67-F64</f>
        <v>1773.5999999999985</v>
      </c>
      <c r="G68" s="44">
        <f>G67-G64</f>
        <v>2565.0600000000013</v>
      </c>
      <c r="H68" s="44">
        <f>H67-H64</f>
        <v>-49.39999999999998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10729.129999999996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7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4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2016-03-24T07:23:17Z</dcterms:modified>
  <cp:category/>
  <cp:version/>
  <cp:contentType/>
  <cp:contentStatus/>
</cp:coreProperties>
</file>