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<sst xmlns="http://schemas.openxmlformats.org/spreadsheetml/2006/main" count="301" uniqueCount="195">
  <si>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</si>
  <si>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</si>
  <si>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</si>
  <si>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</si>
  <si>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</si>
  <si>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</si>
  <si>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</si>
  <si>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</si>
  <si>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</si>
  <si>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</si>
  <si>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</si>
  <si>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</si>
  <si>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</si>
  <si>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</si>
  <si>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</si>
  <si>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</si>
  <si>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</si>
  <si>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</si>
  <si>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</si>
  <si>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</si>
  <si>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</si>
  <si>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</si>
  <si>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</si>
  <si>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</si>
  <si>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</si>
  <si>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</si>
  <si>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</si>
  <si>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</si>
  <si>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</si>
  <si>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</si>
  <si>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</si>
  <si>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</si>
  <si>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</si>
  <si>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</si>
  <si>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</si>
  <si>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</si>
  <si>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</si>
  <si>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</si>
  <si>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</si>
  <si>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</si>
  <si>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</si>
  <si>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</si>
  <si>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</si>
  <si>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</si>
  <si>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</si>
  <si>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</si>
  <si>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</si>
  <si>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</si>
  <si>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</si>
  <si>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</si>
  <si>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</si>
  <si>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</si>
  <si>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</si>
  <si>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</si>
  <si>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</si>
  <si>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</si>
  <si>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</si>
  <si>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</si>
  <si>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</si>
  <si>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</si>
  <si>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</si>
  <si>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</si>
  <si>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</si>
  <si>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</si>
  <si>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</si>
  <si>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</si>
  <si>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</si>
  <si>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</si>
  <si>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</si>
  <si>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</si>
  <si>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</si>
  <si>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</si>
  <si>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</si>
  <si>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</si>
  <si>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</si>
  <si>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</si>
  <si>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</si>
  <si>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</si>
  <si>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</si>
  <si>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</si>
  <si>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</si>
  <si>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</si>
  <si>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</si>
  <si>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</si>
  <si>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</si>
  <si>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</si>
  <si>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</si>
  <si>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</si>
  <si>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</si>
  <si>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</si>
  <si>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</si>
  <si>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</si>
  <si>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</si>
  <si>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</si>
  <si>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</si>
  <si>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</si>
  <si>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</si>
  <si>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</si>
  <si>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</si>
  <si>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</si>
  <si>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</si>
  <si>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</si>
  <si>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</si>
  <si>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</si>
  <si>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</si>
  <si>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</si>
  <si>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</si>
  <si>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</si>
  <si>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</si>
  <si>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</si>
  <si>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</si>
  <si>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</si>
  <si>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</si>
  <si>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</si>
  <si>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</si>
  <si>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</si>
  <si>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</si>
  <si>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</si>
  <si>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</si>
  <si>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</si>
  <si>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</si>
  <si>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</si>
  <si>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</si>
  <si>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</si>
  <si>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</si>
  <si>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</si>
  <si>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</si>
  <si>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</si>
  <si>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</si>
  <si>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</si>
  <si>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</si>
  <si>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</si>
  <si>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</si>
  <si>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</si>
  <si>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</si>
  <si>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</si>
  <si>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</si>
  <si>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</si>
  <si>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</si>
  <si>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</si>
  <si>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</si>
  <si>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</si>
  <si>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</si>
  <si>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</si>
  <si>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</si>
  <si>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</si>
  <si>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</si>
  <si>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</si>
  <si>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</si>
  <si>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</si>
  <si>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</si>
  <si>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</si>
  <si>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</si>
  <si>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</si>
  <si>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</si>
  <si>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</si>
  <si>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</si>
  <si>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</si>
  <si>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</si>
  <si>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</si>
  <si>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</si>
  <si>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</si>
  <si>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</si>
  <si>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</si>
  <si>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</si>
  <si>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</si>
  <si>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</si>
  <si>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</si>
  <si>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</si>
  <si>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</si>
  <si>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</si>
  <si>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</si>
  <si>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</si>
  <si>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</si>
  <si>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</si>
  <si>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</si>
  <si>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</si>
  <si>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</si>
  <si>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</si>
  <si>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</si>
  <si>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</si>
  <si>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</si>
  <si>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</si>
  <si>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</si>
  <si>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</si>
  <si>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</si>
  <si>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</si>
  <si>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</si>
  <si>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</si>
  <si>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</si>
  <si>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</si>
  <si>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</si>
  <si>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</si>
  <si>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Гранитная, 3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</si>
  <si>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1,3,4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</si>
</sst>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130559.05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25689.58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22257.27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130559.05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29203.46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13013.46+G32</f>
        <v>13013.46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11143+G34</f>
        <v>11143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4094.31+G37</f>
        <v>4094.31</v>
      </c>
      <c r="H16" s="44"/>
      <c r="M16" s="125">
        <f>G14+G31-G15</f>
        <v>1870.4599999999991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25689.58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36832.58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23521.9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19855.93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5008.31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38893.17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1062.82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111373.77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111373.77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148206.35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36832.58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41442.55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4.78</v>
      </c>
      <c r="F45" s="54" t="s">
        <v>190</v>
      </c>
      <c r="G45" s="55">
        <v>3837002062</v>
      </c>
      <c r="H45" s="56">
        <f>G13</f>
        <v>29203.46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23521.9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19855.93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5008.31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38893.17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116482.77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-2394.33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531.8030769230769</v>
      </c>
      <c r="G66" s="87">
        <f>G67/((21.48+22.34)/2)</f>
        <v>340.0406207211319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7777.62</v>
      </c>
      <c r="G67" s="64">
        <v>7450.29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7551.26</v>
      </c>
      <c r="G68" s="63">
        <v>10070.98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226.35999999999967</v>
      </c>
      <c r="G69" s="68">
        <f>G67-G68</f>
        <v>-2620.6899999999996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8610.1</v>
      </c>
      <c r="G70" s="100">
        <v>9465.18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-832.4800000000005</v>
      </c>
      <c r="G71" s="39">
        <f>G67-G70</f>
        <v>-2014.8900000000003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-2955.17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3249.59</v>
      </c>
      <c r="D98" s="84">
        <v>1970.96</v>
      </c>
      <c r="E98" s="85">
        <v>0</v>
      </c>
      <c r="F98" s="94">
        <f>C98+D98-E98</f>
        <v>5220.55</v>
      </c>
    </row>
    <row r="99" spans="2:6" ht="22.5">
      <c r="B99" s="93" t="s">
        <v>174</v>
      </c>
      <c r="C99" s="84">
        <v>2815.73</v>
      </c>
      <c r="D99" s="84">
        <v>-70.03</v>
      </c>
      <c r="E99" s="85">
        <v>0</v>
      </c>
      <c r="F99" s="94">
        <f>C99+D99-E99</f>
        <v>2745.7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2019-03-22T00:34:34Z</dcterms:modified>
  <cp:category/>
  <cp:version/>
  <cp:contentType/>
  <cp:contentStatus/>
</cp:coreProperties>
</file>