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<sst xmlns="http://schemas.openxmlformats.org/spreadsheetml/2006/main" count="291" uniqueCount="187">
  <si>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</si>
  <si>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</si>
  <si>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</si>
  <si>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</si>
  <si>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</si>
  <si>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</si>
  <si>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</si>
  <si>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</si>
  <si>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</si>
  <si>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</si>
  <si>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</si>
  <si>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</si>
  <si>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</si>
  <si>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</si>
  <si>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</si>
  <si>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</si>
  <si>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</si>
  <si>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</si>
  <si>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</si>
  <si>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</si>
  <si>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</si>
  <si>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</si>
  <si>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</si>
  <si>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</si>
  <si>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</si>
  <si>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</si>
  <si>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</si>
  <si>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</si>
  <si>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</si>
  <si>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</si>
  <si>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</si>
  <si>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</si>
  <si>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</si>
  <si>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</si>
  <si>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</si>
  <si>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</si>
  <si>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</si>
  <si>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</si>
  <si>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</si>
  <si>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</si>
  <si>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</si>
  <si>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</si>
  <si>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</si>
  <si>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</si>
  <si>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</si>
  <si>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</si>
  <si>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</si>
  <si>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</si>
  <si>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</si>
  <si>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</si>
  <si>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</si>
  <si>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</si>
  <si>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</si>
  <si>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</si>
  <si>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</si>
  <si>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</si>
  <si>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</si>
  <si>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</si>
  <si>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</si>
  <si>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</si>
  <si>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</si>
  <si>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</si>
  <si>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</si>
  <si>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</si>
  <si>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</si>
  <si>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</si>
  <si>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</si>
  <si>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</si>
  <si>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</si>
  <si>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</si>
  <si>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</si>
  <si>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</si>
  <si>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</si>
  <si>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</si>
  <si>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</si>
  <si>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</si>
  <si>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</si>
  <si>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</si>
  <si>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</si>
  <si>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</si>
  <si>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</si>
  <si>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</si>
  <si>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</si>
  <si>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</si>
  <si>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</si>
  <si>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</si>
  <si>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</si>
  <si>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</si>
  <si>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</si>
  <si>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</si>
  <si>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</si>
  <si>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</si>
  <si>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</si>
  <si>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</si>
  <si>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</si>
  <si>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</si>
  <si>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</si>
  <si>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</si>
  <si>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</si>
  <si>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</si>
  <si>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</si>
  <si>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</si>
  <si>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</si>
  <si>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</si>
  <si>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</si>
  <si>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</si>
  <si>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</si>
  <si>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</si>
  <si>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</si>
  <si>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</si>
  <si>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</si>
  <si>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</si>
  <si>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</si>
  <si>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</si>
  <si>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</si>
  <si>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</si>
  <si>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</si>
  <si>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</si>
  <si>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</si>
  <si>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</si>
  <si>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</si>
  <si>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</si>
  <si>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</si>
  <si>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</si>
  <si>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</si>
  <si>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</si>
  <si>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</si>
  <si>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</si>
  <si>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</si>
  <si>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</si>
  <si>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</si>
  <si>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</si>
  <si>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</si>
  <si>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</si>
  <si>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</si>
  <si>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</si>
  <si>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</si>
  <si>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</si>
  <si>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</si>
  <si>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</si>
  <si>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</si>
  <si>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</si>
  <si>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</si>
  <si>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</si>
  <si>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</si>
  <si>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</si>
  <si>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</si>
  <si>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</si>
  <si>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</si>
  <si>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</si>
  <si>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</si>
  <si>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</si>
  <si>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</si>
  <si>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</si>
  <si>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</si>
  <si>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</si>
  <si>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</si>
  <si>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</si>
  <si>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</si>
  <si>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</si>
  <si>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</si>
  <si>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</si>
  <si>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</si>
  <si>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</si>
  <si>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</si>
  <si>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</si>
  <si>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</si>
  <si>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</si>
  <si>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</si>
  <si>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</si>
  <si>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</si>
  <si>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</si>
  <si>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</si>
  <si>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</si>
  <si>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</si>
  <si>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</si>
  <si>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</si>
  <si>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</si>
  <si>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</si>
  <si>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</si>
  <si>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</si>
  <si>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</si>
  <si>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</si>
  <si>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</si>
  <si>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</si>
  <si>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</si>
  <si>
    <t>6,11,12,13,27,33,44,38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</si>
</sst>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0" t="s">
        <v>183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4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105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106">
        <v>44561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6" t="s">
        <v>0</v>
      </c>
      <c r="B8" s="35" t="s">
        <v>1</v>
      </c>
      <c r="C8" s="37" t="s">
        <v>2</v>
      </c>
      <c r="D8" s="173" t="s">
        <v>3</v>
      </c>
      <c r="E8" s="174"/>
      <c r="F8" s="175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7">
        <v>38066.74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6">
        <v>215114.99</v>
      </c>
      <c r="H11" s="44"/>
      <c r="I11" t="s">
        <v>168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95" t="s">
        <v>23</v>
      </c>
      <c r="E12" s="196"/>
      <c r="F12" s="197"/>
      <c r="G12" s="77">
        <f>G13+G14+G20+G22+G23</f>
        <v>448622.88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59">
        <v>116000.7</v>
      </c>
      <c r="H13" s="5"/>
      <c r="L13" s="123">
        <f>G13+G14+G20+G21+G22+G23+G24-G32</f>
        <v>472117.38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8">
        <v>52571.16</v>
      </c>
      <c r="H14" s="5"/>
    </row>
    <row r="15" spans="1:8" ht="26.25" customHeight="1" thickBot="1">
      <c r="A15" s="4"/>
      <c r="B15" s="6"/>
      <c r="C15" s="3" t="s">
        <v>16</v>
      </c>
      <c r="D15" s="146" t="s">
        <v>146</v>
      </c>
      <c r="E15" s="147"/>
      <c r="F15" s="148"/>
      <c r="G15" s="79">
        <v>53509.75</v>
      </c>
      <c r="H15" s="5"/>
    </row>
    <row r="16" spans="1:13" ht="13.5" customHeight="1" thickBot="1">
      <c r="A16" s="4"/>
      <c r="B16" s="6"/>
      <c r="C16" s="3" t="s">
        <v>16</v>
      </c>
      <c r="D16" s="146" t="s">
        <v>147</v>
      </c>
      <c r="E16" s="147"/>
      <c r="F16" s="148"/>
      <c r="G16" s="80">
        <v>19638.36</v>
      </c>
      <c r="H16" s="44"/>
      <c r="M16" s="123">
        <f>G14+G31-G15</f>
        <v>30984.839999999997</v>
      </c>
    </row>
    <row r="17" spans="1:8" ht="13.5" customHeight="1" thickBot="1">
      <c r="A17" s="4"/>
      <c r="B17" s="6"/>
      <c r="C17" s="3" t="s">
        <v>16</v>
      </c>
      <c r="D17" s="146" t="s">
        <v>148</v>
      </c>
      <c r="E17" s="147"/>
      <c r="F17" s="148"/>
      <c r="G17" s="59">
        <v>73463</v>
      </c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38066.74</v>
      </c>
      <c r="H18" s="42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4">
        <f>G18+G15-G17</f>
        <v>18113.48999999999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59">
        <v>113392.12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0" t="s">
        <v>141</v>
      </c>
      <c r="E21" s="171"/>
      <c r="F21" s="181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0" t="s">
        <v>142</v>
      </c>
      <c r="E22" s="171"/>
      <c r="F22" s="181"/>
      <c r="G22" s="58">
        <v>10118.26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2" t="s">
        <v>143</v>
      </c>
      <c r="E23" s="193"/>
      <c r="F23" s="194"/>
      <c r="G23" s="58">
        <v>156540.64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2" t="s">
        <v>175</v>
      </c>
      <c r="E24" s="193"/>
      <c r="F24" s="194"/>
      <c r="G24" s="58">
        <v>28630.32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80" t="s">
        <v>35</v>
      </c>
      <c r="E25" s="171"/>
      <c r="F25" s="181"/>
      <c r="G25" s="75">
        <f>G26+G33</f>
        <v>589621.5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70">
        <v>555655.81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7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82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95"/>
      <c r="H30" s="71"/>
      <c r="I30" s="68"/>
    </row>
    <row r="31" spans="1:9" ht="13.5" customHeight="1" thickBot="1">
      <c r="A31" s="4"/>
      <c r="B31" s="12"/>
      <c r="C31" s="3"/>
      <c r="D31" s="146" t="s">
        <v>159</v>
      </c>
      <c r="E31" s="147"/>
      <c r="F31" s="147"/>
      <c r="G31" s="73">
        <v>31923.43</v>
      </c>
      <c r="H31" s="72"/>
      <c r="I31" s="68"/>
    </row>
    <row r="32" spans="1:9" ht="13.5" customHeight="1" thickBot="1">
      <c r="A32" s="4"/>
      <c r="B32" s="12"/>
      <c r="C32" s="3"/>
      <c r="D32" s="146" t="s">
        <v>179</v>
      </c>
      <c r="E32" s="147"/>
      <c r="F32" s="147"/>
      <c r="G32" s="73">
        <v>5135.82</v>
      </c>
      <c r="H32" s="72"/>
      <c r="I32" s="68"/>
    </row>
    <row r="33" spans="1:10" ht="13.5" customHeight="1" thickBot="1">
      <c r="A33" s="4"/>
      <c r="B33" s="12"/>
      <c r="C33" s="3"/>
      <c r="D33" s="146" t="s">
        <v>160</v>
      </c>
      <c r="E33" s="147"/>
      <c r="F33" s="147"/>
      <c r="G33" s="73">
        <v>33965.69</v>
      </c>
      <c r="H33" s="72"/>
      <c r="I33" s="81"/>
      <c r="J33" t="s">
        <v>158</v>
      </c>
    </row>
    <row r="34" spans="1:9" ht="13.5" customHeight="1" thickBot="1">
      <c r="A34" s="4"/>
      <c r="B34" s="12"/>
      <c r="C34" s="3"/>
      <c r="D34" s="146" t="s">
        <v>171</v>
      </c>
      <c r="E34" s="147"/>
      <c r="F34" s="201"/>
      <c r="G34" s="74">
        <v>5135.82</v>
      </c>
      <c r="H34" s="72"/>
      <c r="I34" s="81"/>
    </row>
    <row r="35" spans="1:9" ht="13.5" customHeight="1" thickBot="1">
      <c r="A35" s="4"/>
      <c r="B35" s="12"/>
      <c r="C35" s="3"/>
      <c r="D35" s="146" t="s">
        <v>162</v>
      </c>
      <c r="E35" s="147"/>
      <c r="F35" s="147"/>
      <c r="G35" s="74">
        <v>12008.17</v>
      </c>
      <c r="H35" s="72"/>
      <c r="I35" s="68"/>
    </row>
    <row r="36" spans="1:9" ht="13.5" customHeight="1" thickBot="1">
      <c r="A36" s="4"/>
      <c r="B36" s="12"/>
      <c r="C36" s="3"/>
      <c r="D36" s="146" t="s">
        <v>161</v>
      </c>
      <c r="E36" s="147"/>
      <c r="F36" s="147"/>
      <c r="G36" s="102">
        <f>G35+G31-G33</f>
        <v>9965.909999999996</v>
      </c>
      <c r="H36" s="72"/>
      <c r="I36" s="68"/>
    </row>
    <row r="37" spans="1:9" ht="13.5" customHeight="1" thickBot="1">
      <c r="A37" s="4"/>
      <c r="B37" s="12"/>
      <c r="C37" s="3"/>
      <c r="D37" s="146" t="s">
        <v>180</v>
      </c>
      <c r="E37" s="147"/>
      <c r="F37" s="147"/>
      <c r="G37" s="124">
        <f>881.67+G32-G34</f>
        <v>881.6700000000001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46" t="s">
        <v>51</v>
      </c>
      <c r="E38" s="147"/>
      <c r="F38" s="148"/>
      <c r="G38" s="60">
        <f>G25+G40</f>
        <v>607734.99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10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6" t="s">
        <v>55</v>
      </c>
      <c r="E40" s="147"/>
      <c r="F40" s="148"/>
      <c r="G40" s="64">
        <f>G19</f>
        <v>18113.48999999999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6" t="s">
        <v>57</v>
      </c>
      <c r="E41" s="147"/>
      <c r="F41" s="148"/>
      <c r="G41" s="45">
        <f>G11+G12+G31-G25</f>
        <v>106039.80000000005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9" t="s">
        <v>133</v>
      </c>
      <c r="G44" s="55">
        <v>3837002062</v>
      </c>
      <c r="H44" s="56">
        <f>G17</f>
        <v>73463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3">
        <v>4.7</v>
      </c>
      <c r="F45" s="69" t="s">
        <v>133</v>
      </c>
      <c r="G45" s="55">
        <v>3837002062</v>
      </c>
      <c r="H45" s="56">
        <f>G13</f>
        <v>116000.7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113392.12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10118.26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185</v>
      </c>
      <c r="G48" s="55">
        <v>3848006622</v>
      </c>
      <c r="H48" s="56">
        <f>G23</f>
        <v>156540.64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2"/>
      <c r="G49" s="148"/>
      <c r="H49" s="56">
        <f>SUM(H44:H48)</f>
        <v>469514.72000000003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45"/>
    </row>
    <row r="51" spans="1:8" ht="47.25" customHeight="1" thickBot="1">
      <c r="A51" s="108" t="s">
        <v>65</v>
      </c>
      <c r="B51" s="108" t="s">
        <v>66</v>
      </c>
      <c r="C51" s="109" t="s">
        <v>67</v>
      </c>
      <c r="D51" s="132" t="s">
        <v>135</v>
      </c>
      <c r="E51" s="133"/>
      <c r="F51" s="110">
        <v>0</v>
      </c>
      <c r="G51" s="108"/>
      <c r="H51" s="111"/>
    </row>
    <row r="52" spans="1:8" ht="45.75" customHeight="1" thickBot="1">
      <c r="A52" s="108" t="s">
        <v>68</v>
      </c>
      <c r="B52" s="108" t="s">
        <v>69</v>
      </c>
      <c r="C52" s="109" t="s">
        <v>67</v>
      </c>
      <c r="D52" s="132" t="s">
        <v>69</v>
      </c>
      <c r="E52" s="133"/>
      <c r="F52" s="110">
        <v>0</v>
      </c>
      <c r="G52" s="108"/>
      <c r="H52" s="111"/>
    </row>
    <row r="53" spans="1:8" ht="41.25" customHeight="1" thickBot="1">
      <c r="A53" s="108" t="s">
        <v>176</v>
      </c>
      <c r="B53" s="108" t="s">
        <v>70</v>
      </c>
      <c r="C53" s="109" t="s">
        <v>67</v>
      </c>
      <c r="D53" s="132" t="s">
        <v>70</v>
      </c>
      <c r="E53" s="133"/>
      <c r="F53" s="110">
        <v>0</v>
      </c>
      <c r="G53" s="108"/>
      <c r="H53" s="111"/>
    </row>
    <row r="54" spans="1:8" ht="37.5" customHeight="1" thickBot="1">
      <c r="A54" s="108" t="s">
        <v>71</v>
      </c>
      <c r="B54" s="108" t="s">
        <v>72</v>
      </c>
      <c r="C54" s="109" t="s">
        <v>16</v>
      </c>
      <c r="D54" s="132" t="s">
        <v>72</v>
      </c>
      <c r="E54" s="133"/>
      <c r="F54" s="110">
        <v>0</v>
      </c>
      <c r="G54" s="108"/>
      <c r="H54" s="111"/>
    </row>
    <row r="55" spans="1:8" ht="18.75" customHeight="1" thickBot="1">
      <c r="A55" s="149" t="s">
        <v>73</v>
      </c>
      <c r="B55" s="150"/>
      <c r="C55" s="150"/>
      <c r="D55" s="150"/>
      <c r="E55" s="150"/>
      <c r="F55" s="150"/>
      <c r="G55" s="150"/>
      <c r="H55" s="151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0" t="s">
        <v>15</v>
      </c>
      <c r="E56" s="131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0" t="s">
        <v>18</v>
      </c>
      <c r="E57" s="131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0" t="s">
        <v>20</v>
      </c>
      <c r="E58" s="131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0" t="s">
        <v>53</v>
      </c>
      <c r="E59" s="131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0" t="s">
        <v>55</v>
      </c>
      <c r="E60" s="131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2" t="s">
        <v>57</v>
      </c>
      <c r="E61" s="153"/>
      <c r="F61" s="52">
        <f>D68+E68+F68+G68+H68</f>
        <v>1944.8099999999977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6">
        <f>D66/499.66</f>
        <v>139.47956610495137</v>
      </c>
      <c r="E65" s="96"/>
      <c r="F65" s="84"/>
      <c r="G65" s="85"/>
      <c r="H65" s="11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69692.36</v>
      </c>
      <c r="E66" s="94"/>
      <c r="F66" s="59"/>
      <c r="G66" s="63"/>
      <c r="H66" s="114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67747.55</v>
      </c>
      <c r="E67" s="94"/>
      <c r="F67" s="59"/>
      <c r="G67" s="62"/>
      <c r="H67" s="11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4">
        <f>D66-D67</f>
        <v>1944.8099999999977</v>
      </c>
      <c r="E68" s="94"/>
      <c r="F68" s="66"/>
      <c r="G68" s="67"/>
      <c r="H68" s="11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69692.36</v>
      </c>
      <c r="E69" s="95"/>
      <c r="F69" s="98"/>
      <c r="G69" s="98"/>
      <c r="H69" s="9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0" t="s">
        <v>137</v>
      </c>
      <c r="E71" s="141"/>
      <c r="F71" s="141"/>
      <c r="G71" s="141"/>
      <c r="H71" s="14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4" t="s">
        <v>137</v>
      </c>
      <c r="E72" s="155"/>
      <c r="F72" s="155"/>
      <c r="G72" s="155"/>
      <c r="H72" s="15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45"/>
    </row>
    <row r="75" spans="1:8" ht="45" customHeight="1" thickBot="1">
      <c r="A75" s="4" t="s">
        <v>102</v>
      </c>
      <c r="B75" s="99" t="s">
        <v>66</v>
      </c>
      <c r="C75" s="100" t="s">
        <v>67</v>
      </c>
      <c r="D75" s="99" t="s">
        <v>66</v>
      </c>
      <c r="E75" s="137"/>
      <c r="F75" s="138"/>
      <c r="G75" s="139"/>
      <c r="H75" s="101"/>
    </row>
    <row r="76" spans="1:8" ht="45" customHeight="1" thickBot="1">
      <c r="A76" s="4" t="s">
        <v>103</v>
      </c>
      <c r="B76" s="99" t="s">
        <v>69</v>
      </c>
      <c r="C76" s="100" t="s">
        <v>67</v>
      </c>
      <c r="D76" s="99" t="s">
        <v>69</v>
      </c>
      <c r="E76" s="137"/>
      <c r="F76" s="138"/>
      <c r="G76" s="139"/>
      <c r="H76" s="101"/>
    </row>
    <row r="77" spans="1:8" ht="66.75" customHeight="1" thickBot="1">
      <c r="A77" s="4" t="s">
        <v>105</v>
      </c>
      <c r="B77" s="99" t="s">
        <v>70</v>
      </c>
      <c r="C77" s="100" t="s">
        <v>104</v>
      </c>
      <c r="D77" s="99" t="s">
        <v>70</v>
      </c>
      <c r="E77" s="137"/>
      <c r="F77" s="138"/>
      <c r="G77" s="139"/>
      <c r="H77" s="101"/>
    </row>
    <row r="78" spans="1:8" ht="46.5" customHeight="1" thickBot="1">
      <c r="A78" s="4" t="s">
        <v>107</v>
      </c>
      <c r="B78" s="99" t="s">
        <v>72</v>
      </c>
      <c r="C78" s="100" t="s">
        <v>16</v>
      </c>
      <c r="D78" s="99" t="s">
        <v>72</v>
      </c>
      <c r="E78" s="157"/>
      <c r="F78" s="158"/>
      <c r="G78" s="159"/>
      <c r="H78" s="101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45"/>
    </row>
    <row r="80" spans="1:8" ht="54.75" customHeight="1" thickBot="1">
      <c r="A80" s="4" t="s">
        <v>109</v>
      </c>
      <c r="B80" s="118" t="s">
        <v>108</v>
      </c>
      <c r="C80" s="119" t="s">
        <v>67</v>
      </c>
      <c r="D80" s="118" t="s">
        <v>108</v>
      </c>
      <c r="E80" s="182" t="s">
        <v>186</v>
      </c>
      <c r="F80" s="183"/>
      <c r="G80" s="184"/>
      <c r="H80" s="120">
        <v>9</v>
      </c>
    </row>
    <row r="81" spans="1:8" ht="26.25" thickBot="1">
      <c r="A81" s="4" t="s">
        <v>111</v>
      </c>
      <c r="B81" s="118" t="s">
        <v>110</v>
      </c>
      <c r="C81" s="119" t="s">
        <v>67</v>
      </c>
      <c r="D81" s="118" t="s">
        <v>110</v>
      </c>
      <c r="E81" s="185" t="s">
        <v>186</v>
      </c>
      <c r="F81" s="186"/>
      <c r="G81" s="187"/>
      <c r="H81" s="121">
        <v>9</v>
      </c>
    </row>
    <row r="82" spans="1:8" ht="59.25" customHeight="1" thickBot="1">
      <c r="A82" s="4" t="s">
        <v>177</v>
      </c>
      <c r="B82" s="118" t="s">
        <v>112</v>
      </c>
      <c r="C82" s="119" t="s">
        <v>16</v>
      </c>
      <c r="D82" s="122" t="s">
        <v>112</v>
      </c>
      <c r="E82" s="189" t="s">
        <v>152</v>
      </c>
      <c r="F82" s="190"/>
      <c r="G82" s="190"/>
      <c r="H82" s="191"/>
    </row>
    <row r="83" ht="12.75">
      <c r="A83" s="1"/>
    </row>
    <row r="84" ht="12.75">
      <c r="A84" s="1"/>
    </row>
    <row r="85" spans="1:8" ht="38.25" customHeight="1">
      <c r="A85" s="188" t="s">
        <v>157</v>
      </c>
      <c r="B85" s="188"/>
      <c r="C85" s="188"/>
      <c r="D85" s="188"/>
      <c r="E85" s="188"/>
      <c r="F85" s="188"/>
      <c r="G85" s="188"/>
      <c r="H85" s="18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4" t="s">
        <v>114</v>
      </c>
      <c r="D88" s="135"/>
      <c r="E88" s="136"/>
    </row>
    <row r="89" spans="1:5" ht="18.75" customHeight="1" thickBot="1">
      <c r="A89" s="26">
        <v>2</v>
      </c>
      <c r="B89" s="4" t="s">
        <v>115</v>
      </c>
      <c r="C89" s="134" t="s">
        <v>116</v>
      </c>
      <c r="D89" s="135"/>
      <c r="E89" s="136"/>
    </row>
    <row r="90" spans="1:5" ht="16.5" customHeight="1" thickBot="1">
      <c r="A90" s="26">
        <v>3</v>
      </c>
      <c r="B90" s="4" t="s">
        <v>117</v>
      </c>
      <c r="C90" s="134" t="s">
        <v>118</v>
      </c>
      <c r="D90" s="135"/>
      <c r="E90" s="136"/>
    </row>
    <row r="91" spans="1:5" ht="13.5" thickBot="1">
      <c r="A91" s="26">
        <v>4</v>
      </c>
      <c r="B91" s="4" t="s">
        <v>16</v>
      </c>
      <c r="C91" s="134" t="s">
        <v>119</v>
      </c>
      <c r="D91" s="135"/>
      <c r="E91" s="136"/>
    </row>
    <row r="92" spans="1:5" ht="24" customHeight="1" thickBot="1">
      <c r="A92" s="26">
        <v>5</v>
      </c>
      <c r="B92" s="4" t="s">
        <v>85</v>
      </c>
      <c r="C92" s="134" t="s">
        <v>120</v>
      </c>
      <c r="D92" s="135"/>
      <c r="E92" s="136"/>
    </row>
    <row r="93" spans="1:5" ht="21" customHeight="1" thickBot="1">
      <c r="A93" s="27">
        <v>6</v>
      </c>
      <c r="B93" s="28" t="s">
        <v>121</v>
      </c>
      <c r="C93" s="134" t="s">
        <v>122</v>
      </c>
      <c r="D93" s="135"/>
      <c r="E93" s="136"/>
    </row>
    <row r="95" spans="2:3" ht="15">
      <c r="B95" s="129" t="s">
        <v>163</v>
      </c>
      <c r="C95" s="129"/>
    </row>
    <row r="96" spans="2:6" ht="60">
      <c r="B96" s="86" t="s">
        <v>164</v>
      </c>
      <c r="C96" s="87" t="s">
        <v>173</v>
      </c>
      <c r="D96" s="89" t="s">
        <v>184</v>
      </c>
      <c r="E96" s="88" t="s">
        <v>172</v>
      </c>
      <c r="F96" s="90" t="s">
        <v>165</v>
      </c>
    </row>
    <row r="97" spans="2:6" ht="22.5">
      <c r="B97" s="91" t="s">
        <v>166</v>
      </c>
      <c r="C97" s="83">
        <v>29739.37</v>
      </c>
      <c r="D97" s="127">
        <v>441.02</v>
      </c>
      <c r="E97" s="128"/>
      <c r="F97" s="92">
        <f>C97+D97-E97</f>
        <v>30180.39</v>
      </c>
    </row>
    <row r="98" spans="2:6" ht="22.5">
      <c r="B98" s="91" t="s">
        <v>167</v>
      </c>
      <c r="C98" s="83">
        <v>12915.51</v>
      </c>
      <c r="D98" s="127">
        <v>392.28</v>
      </c>
      <c r="E98" s="128"/>
      <c r="F98" s="92">
        <f>C98+D98-E98</f>
        <v>13307.79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2021-02-26T08:01:17Z</cp:lastPrinted>
  <dcterms:created xsi:type="dcterms:W3CDTF">1996-10-08T23:32:33Z</dcterms:created>
  <dcterms:modified xsi:type="dcterms:W3CDTF">2022-03-16T06:44:43Z</dcterms:modified>
  <cp:category/>
  <cp:version/>
  <cp:contentType/>
  <cp:contentStatus/>
</cp:coreProperties>
</file>