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<sst xmlns="http://schemas.openxmlformats.org/spreadsheetml/2006/main" count="301" uniqueCount="195">
  <si>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</si>
  <si>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</si>
  <si>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</si>
  <si>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</si>
  <si>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</si>
  <si>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</si>
  <si>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</si>
  <si>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</si>
  <si>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</si>
  <si>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</si>
  <si>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</si>
  <si>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</si>
  <si>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</si>
  <si>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</si>
  <si>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</si>
  <si>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</si>
  <si>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</si>
  <si>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</si>
  <si>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</si>
  <si>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</si>
  <si>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</si>
  <si>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</si>
  <si>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</si>
  <si>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</si>
  <si>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</si>
  <si>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</si>
  <si>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</si>
  <si>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</si>
  <si>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</si>
  <si>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</si>
  <si>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</si>
  <si>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</si>
  <si>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</si>
  <si>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</si>
  <si>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</si>
  <si>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</si>
  <si>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</si>
  <si>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</si>
  <si>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</si>
  <si>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</si>
  <si>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</si>
  <si>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</si>
  <si>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</si>
  <si>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</si>
  <si>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</si>
  <si>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</si>
  <si>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</si>
  <si>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</si>
  <si>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</si>
  <si>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</si>
  <si>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</si>
  <si>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</si>
  <si>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</si>
  <si>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</si>
  <si>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</si>
  <si>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</si>
  <si>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</si>
  <si>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</si>
  <si>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</si>
  <si>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</si>
  <si>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</si>
  <si>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</si>
  <si>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</si>
  <si>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</si>
  <si>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</si>
  <si>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</si>
  <si>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</si>
  <si>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</si>
  <si>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</si>
  <si>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</si>
  <si>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</si>
  <si>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</si>
  <si>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</si>
  <si>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</si>
  <si>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</si>
  <si>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</si>
  <si>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</si>
  <si>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</si>
  <si>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</si>
  <si>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</si>
  <si>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</si>
  <si>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</si>
  <si>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</si>
  <si>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</si>
  <si>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</si>
  <si>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</si>
  <si>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</si>
  <si>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</si>
  <si>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</si>
  <si>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</si>
  <si>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</si>
  <si>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</si>
  <si>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</si>
  <si>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</si>
  <si>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</si>
  <si>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</si>
  <si>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</si>
  <si>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</si>
  <si>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</si>
  <si>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</si>
  <si>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</si>
  <si>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</si>
  <si>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</si>
  <si>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</si>
  <si>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</si>
  <si>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</si>
  <si>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</si>
  <si>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</si>
  <si>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</si>
  <si>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</si>
  <si>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</si>
  <si>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</si>
  <si>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</si>
  <si>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</si>
  <si>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</si>
  <si>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</si>
  <si>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</si>
  <si>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</si>
  <si>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</si>
  <si>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</si>
  <si>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</si>
  <si>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</si>
  <si>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</si>
  <si>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</si>
  <si>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</si>
  <si>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</si>
  <si>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</si>
  <si>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</si>
  <si>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</si>
  <si>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</si>
  <si>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</si>
  <si>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</si>
  <si>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</si>
  <si>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</si>
  <si>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</si>
  <si>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</si>
  <si>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</si>
  <si>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</si>
  <si>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</si>
  <si>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</si>
  <si>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</si>
  <si>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</si>
  <si>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</si>
  <si>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</si>
  <si>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</si>
  <si>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</si>
  <si>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</si>
  <si>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</si>
  <si>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</si>
  <si>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</si>
  <si>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</si>
  <si>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</si>
  <si>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</si>
  <si>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</si>
  <si>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</si>
  <si>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</si>
  <si>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</si>
  <si>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</si>
  <si>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</si>
  <si>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</si>
  <si>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</si>
  <si>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</si>
  <si>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</si>
  <si>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</si>
  <si>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</si>
  <si>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</si>
  <si>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</si>
  <si>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</si>
  <si>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</si>
  <si>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</si>
  <si>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</si>
  <si>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</si>
  <si>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</si>
  <si>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</si>
  <si>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</si>
  <si>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</si>
  <si>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</si>
  <si>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</si>
  <si>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</si>
  <si>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</si>
  <si>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</si>
  <si>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</si>
  <si>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</si>
  <si>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</si>
  <si>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</si>
  <si>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</si>
  <si>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</si>
  <si>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</si>
  <si>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</si>
  <si>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</si>
  <si>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</si>
  <si>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</si>
  <si>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</si>
  <si>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18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</si>
  <si>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5,8,12,24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</si>
</sst>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79" sqref="H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11147.64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90956.86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367038.06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64529.4</v>
      </c>
      <c r="H13" s="5"/>
      <c r="L13" s="125">
        <f>G13+G14+G20+G21+G22+G23+G24-G32</f>
        <v>367038.06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v>38827.44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v>43339.89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v>5885.64</v>
      </c>
      <c r="H16" s="44"/>
      <c r="M16" s="125">
        <f>G14+G31-G15</f>
        <v>-4512.449999999997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11804.73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11147.64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42682.8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70182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59244.72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14947.56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116116.92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3190.02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399379.98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399379.98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442062.77999999997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42682.8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58614.94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11804.73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3.54</v>
      </c>
      <c r="F45" s="54" t="s">
        <v>190</v>
      </c>
      <c r="G45" s="55">
        <v>3837002062</v>
      </c>
      <c r="H45" s="56">
        <f>G13</f>
        <v>64529.4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70182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59244.72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14947.56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116116.92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336825.33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-19230.09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2055.6758974358972</v>
      </c>
      <c r="G66" s="87">
        <f>G67/((21.48+22.34)/2)</f>
        <v>1329.3372889091738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30064.26</v>
      </c>
      <c r="G67" s="64">
        <v>29125.78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34420.29</v>
      </c>
      <c r="G68" s="63">
        <v>43999.84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-4356.0300000000025</v>
      </c>
      <c r="G69" s="68">
        <f>G67-G68</f>
        <v>-14874.059999999998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28249.41</v>
      </c>
      <c r="G70" s="100">
        <v>32006.58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1814.8499999999985</v>
      </c>
      <c r="G71" s="39">
        <f>G67-G70</f>
        <v>-2880.800000000003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-21392.93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 t="s">
        <v>194</v>
      </c>
      <c r="F81" s="181"/>
      <c r="G81" s="182"/>
      <c r="H81" s="122">
        <v>4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/>
      <c r="F82" s="184"/>
      <c r="G82" s="185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8629.16</v>
      </c>
      <c r="D98" s="84">
        <v>9264.71</v>
      </c>
      <c r="E98" s="85">
        <v>0</v>
      </c>
      <c r="F98" s="94">
        <f>C98+D98-E98</f>
        <v>17893.87</v>
      </c>
    </row>
    <row r="99" spans="2:6" ht="22.5">
      <c r="B99" s="93" t="s">
        <v>174</v>
      </c>
      <c r="C99" s="84">
        <v>9191.52</v>
      </c>
      <c r="D99" s="84">
        <v>327.54</v>
      </c>
      <c r="E99" s="85">
        <v>0</v>
      </c>
      <c r="F99" s="94">
        <f>C99+D99-E99</f>
        <v>9519.060000000001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2019-03-22T03:40:54Z</dcterms:modified>
  <cp:category/>
  <cp:version/>
  <cp:contentType/>
  <cp:contentStatus/>
</cp:coreProperties>
</file>