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<sst xmlns="http://schemas.openxmlformats.org/spreadsheetml/2006/main" count="291" uniqueCount="188">
  <si>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</si>
  <si>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</si>
  <si>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</si>
  <si>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</si>
  <si>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</si>
  <si>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</si>
  <si>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</si>
  <si>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</si>
  <si>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</si>
  <si>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</si>
  <si>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</si>
  <si>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</si>
  <si>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</si>
  <si>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</si>
  <si>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</si>
  <si>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</si>
  <si>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</si>
  <si>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</si>
  <si>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</si>
  <si>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</si>
  <si>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</si>
  <si>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</si>
  <si>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</si>
  <si>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</si>
  <si>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</si>
  <si>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</si>
  <si>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</si>
  <si>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</si>
  <si>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</si>
  <si>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</si>
  <si>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</si>
  <si>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</si>
  <si>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</si>
  <si>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</si>
  <si>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</si>
  <si>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</si>
  <si>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</si>
  <si>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</si>
  <si>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</si>
  <si>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</si>
  <si>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</si>
  <si>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</si>
  <si>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</si>
  <si>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</si>
  <si>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</si>
  <si>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</si>
  <si>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</si>
  <si>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</si>
  <si>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</si>
  <si>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</si>
  <si>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</si>
  <si>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</si>
  <si>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</si>
  <si>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</si>
  <si>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</si>
  <si>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</si>
  <si>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</si>
  <si>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</si>
  <si>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</si>
  <si>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</si>
  <si>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</si>
  <si>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</si>
  <si>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</si>
  <si>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</si>
  <si>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</si>
  <si>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</si>
  <si>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</si>
  <si>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</si>
  <si>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</si>
  <si>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</si>
  <si>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</si>
  <si>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</si>
  <si>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</si>
  <si>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</si>
  <si>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</si>
  <si>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</si>
  <si>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</si>
  <si>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</si>
  <si>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</si>
  <si>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</si>
  <si>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</si>
  <si>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</si>
  <si>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</si>
  <si>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</si>
  <si>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</si>
  <si>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</si>
  <si>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</si>
  <si>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</si>
  <si>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</si>
  <si>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</si>
  <si>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</si>
  <si>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</si>
  <si>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</si>
  <si>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</si>
  <si>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</si>
  <si>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</si>
  <si>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</si>
  <si>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</si>
  <si>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</si>
  <si>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</si>
  <si>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</si>
  <si>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</si>
  <si>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</si>
  <si>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</si>
  <si>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</si>
  <si>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</si>
  <si>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</si>
  <si>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</si>
  <si>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</si>
  <si>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</si>
  <si>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</si>
  <si>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</si>
  <si>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</si>
  <si>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</si>
  <si>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</si>
  <si>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</si>
  <si>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</si>
  <si>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</si>
  <si>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</si>
  <si>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</si>
  <si>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</si>
  <si>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</si>
  <si>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</si>
  <si>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</si>
  <si>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</si>
  <si>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</si>
  <si>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</si>
  <si>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</si>
  <si>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</si>
  <si>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</si>
  <si>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</si>
  <si>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</si>
  <si>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</si>
  <si>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</si>
  <si>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</si>
  <si>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</si>
  <si>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</si>
  <si>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</si>
  <si>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</si>
  <si>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</si>
  <si>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</si>
  <si>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</si>
  <si>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</si>
  <si>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</si>
  <si>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</si>
  <si>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</si>
  <si>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</si>
  <si>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</si>
  <si>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</si>
  <si>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</si>
  <si>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</si>
  <si>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</si>
  <si>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</si>
  <si>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</si>
  <si>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</si>
  <si>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</si>
  <si>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</si>
  <si>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</si>
  <si>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</si>
  <si>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</si>
  <si>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</si>
  <si>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</si>
  <si>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</si>
  <si>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</si>
  <si>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</si>
  <si>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</si>
  <si>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</si>
  <si>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</si>
  <si>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</si>
  <si>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</si>
  <si>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</si>
  <si>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</si>
  <si>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</si>
  <si>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</si>
  <si>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</si>
  <si>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</si>
  <si>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</si>
  <si>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</si>
  <si>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</si>
  <si>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</si>
  <si>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</si>
  <si>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</si>
  <si>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</si>
  <si>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</si>
  <si>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</si>
  <si>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3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</si>
  <si>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</si>
  <si>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2,3,14,17,22,24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</si>
</sst>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-29631.34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225341.77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G13+G14+G20+G21+G22+G23+G31+G24-G24</f>
        <v>199782.56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36431.64</v>
      </c>
      <c r="H13" s="5"/>
      <c r="L13" s="116">
        <f>G13+G14+G20+G21+G22+G23+G24-G32</f>
        <v>202281.62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33321.6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28482.07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39378.88</v>
      </c>
      <c r="H16" s="43"/>
      <c r="M16" s="116">
        <f>G14+G31-G15</f>
        <v>4839.529999999999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4458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-29631.34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-5607.27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50168.36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9107.88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70753.08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87" t="s">
        <v>177</v>
      </c>
      <c r="E24" s="188"/>
      <c r="F24" s="189"/>
      <c r="G24" s="58">
        <v>2499.06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176769.93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176769.93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181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173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182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171162.66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-5607.27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248354.39999999997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</v>
      </c>
      <c r="F44" s="64" t="s">
        <v>133</v>
      </c>
      <c r="G44" s="54">
        <v>3837002062</v>
      </c>
      <c r="H44" s="55">
        <f>G17</f>
        <v>4458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36431.64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50168.36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9107.88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70753.08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170918.96000000002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178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5300.329999999998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9"/>
      <c r="F63" s="120"/>
      <c r="G63" s="121"/>
      <c r="H63" s="110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59.26882530120482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33057.78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27757.45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5300.329999999998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33057.78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 t="s">
        <v>169</v>
      </c>
      <c r="F75" s="133"/>
      <c r="G75" s="134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>
        <v>1496.11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 t="s">
        <v>187</v>
      </c>
      <c r="F80" s="178"/>
      <c r="G80" s="179"/>
      <c r="H80" s="113">
        <v>6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179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175</v>
      </c>
      <c r="D96" s="83" t="s">
        <v>186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9710.57</v>
      </c>
      <c r="D97" s="118"/>
      <c r="E97" s="86"/>
      <c r="F97" s="86">
        <f>C97+D97-E97</f>
        <v>9710.57</v>
      </c>
    </row>
    <row r="98" spans="2:6" ht="22.5">
      <c r="B98" s="85" t="s">
        <v>168</v>
      </c>
      <c r="C98" s="78">
        <v>10577.94</v>
      </c>
      <c r="D98" s="118"/>
      <c r="E98" s="86"/>
      <c r="F98" s="86">
        <f>C98+D98-E98</f>
        <v>10577.94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2021-02-22T04:35:56Z</dcterms:modified>
  <cp:category/>
  <cp:version/>
  <cp:contentType/>
  <cp:contentStatus/>
</cp:coreProperties>
</file>