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<sst xmlns="http://schemas.openxmlformats.org/spreadsheetml/2006/main" count="60" uniqueCount="41">
  <si>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</si>
  <si>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</si>
  <si>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</si>
  <si>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</si>
  <si>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</si>
  <si>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</si>
  <si>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</si>
  <si>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</si>
  <si>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</si>
  <si>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</si>
  <si>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</si>
  <si>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</si>
  <si>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</si>
  <si>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</si>
  <si>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</si>
  <si>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</si>
  <si>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</si>
  <si>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</si>
  <si>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</si>
  <si>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</si>
  <si>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</si>
  <si>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</si>
  <si>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</si>
  <si>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</si>
  <si>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</si>
  <si>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</si>
  <si>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</si>
  <si>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</si>
  <si>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</si>
  <si>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</si>
  <si>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</si>
  <si>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</si>
  <si>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</si>
  <si>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</si>
  <si>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</si>
  <si>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</si>
  <si>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</si>
  <si>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</si>
  <si>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№ 36  по ул. Куприна</t>
  </si>
  <si>
    <t>КУПРИНА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</si>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</sst>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">
      <selection activeCell="H19" sqref="H19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38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39</v>
      </c>
      <c r="C7" s="11">
        <v>36</v>
      </c>
      <c r="D7" s="12"/>
    </row>
    <row r="8" spans="2:4" ht="27" customHeight="1">
      <c r="B8" s="13" t="s">
        <v>4</v>
      </c>
      <c r="C8" s="55">
        <v>183.3</v>
      </c>
      <c r="D8" s="14" t="s">
        <v>5</v>
      </c>
    </row>
    <row r="9" spans="2:4" ht="26.25" customHeight="1">
      <c r="B9" s="13" t="s">
        <v>6</v>
      </c>
      <c r="C9" s="55">
        <v>183.3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8490.48</v>
      </c>
      <c r="E12" s="61"/>
      <c r="F12" s="25">
        <v>10422.43</v>
      </c>
      <c r="G12" s="12">
        <f>D12-F12</f>
        <v>-1931.9500000000007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4685.16</v>
      </c>
      <c r="E13" s="61"/>
      <c r="F13" s="25">
        <v>3054.45</v>
      </c>
      <c r="G13" s="12">
        <f>D13-F13</f>
        <v>1630.71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8490.48</v>
      </c>
      <c r="E16" s="35">
        <f>D16</f>
        <v>8490.48</v>
      </c>
      <c r="F16" s="35">
        <f>F12</f>
        <v>10422.43</v>
      </c>
      <c r="G16" s="23" t="s">
        <v>40</v>
      </c>
      <c r="H16" s="12">
        <f>D16-F16</f>
        <v>-1931.9500000000007</v>
      </c>
    </row>
    <row r="17" spans="1:8" ht="25.5">
      <c r="A17" s="33"/>
      <c r="B17" s="34" t="s">
        <v>24</v>
      </c>
      <c r="C17" s="24" t="s">
        <v>15</v>
      </c>
      <c r="D17" s="35">
        <v>5103.12</v>
      </c>
      <c r="E17" s="35">
        <f>D17</f>
        <v>5103.12</v>
      </c>
      <c r="F17" s="35">
        <v>2207.51</v>
      </c>
      <c r="G17" s="23" t="s">
        <v>37</v>
      </c>
      <c r="H17" s="12">
        <f>D17-F17</f>
        <v>2895.6099999999997</v>
      </c>
    </row>
    <row r="18" spans="1:8" ht="25.5">
      <c r="A18" s="33"/>
      <c r="B18" s="34" t="s">
        <v>25</v>
      </c>
      <c r="C18" s="24" t="s">
        <v>15</v>
      </c>
      <c r="D18" s="35">
        <v>0</v>
      </c>
      <c r="E18" s="35">
        <f>D18</f>
        <v>0</v>
      </c>
      <c r="F18" s="35">
        <v>0</v>
      </c>
      <c r="G18" s="23" t="s">
        <v>37</v>
      </c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31.03</v>
      </c>
      <c r="G19" s="23" t="s">
        <v>40</v>
      </c>
      <c r="H19" s="12">
        <f>D19-F19</f>
        <v>-31.03</v>
      </c>
    </row>
    <row r="20" spans="1:8" ht="25.5">
      <c r="A20" s="33"/>
      <c r="B20" s="34" t="s">
        <v>27</v>
      </c>
      <c r="C20" s="24" t="s">
        <v>15</v>
      </c>
      <c r="D20" s="35">
        <v>1110.81</v>
      </c>
      <c r="E20" s="35">
        <f>D20</f>
        <v>1110.81</v>
      </c>
      <c r="F20" s="35">
        <v>32.98</v>
      </c>
      <c r="G20" s="23" t="s">
        <v>37</v>
      </c>
      <c r="H20" s="12">
        <f>D20-F20</f>
        <v>1077.83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4685.16</v>
      </c>
      <c r="E23" s="39"/>
      <c r="F23" s="40">
        <f>H38</f>
        <v>0</v>
      </c>
      <c r="G23" s="39">
        <f>D23-F23</f>
        <v>4685.16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7550.120000000001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4986.400000000001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2563.72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7550.120000000001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49"/>
      <c r="K31" s="49"/>
      <c r="L31" s="49"/>
      <c r="M31" s="49"/>
    </row>
    <row r="32" spans="1:13" s="45" customFormat="1" ht="15.75">
      <c r="A32" s="49"/>
      <c r="B32" s="49"/>
      <c r="C32" s="28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30"/>
      <c r="J37" s="30"/>
      <c r="K37" s="30"/>
      <c r="L37" s="30"/>
      <c r="M37" s="30"/>
    </row>
    <row r="38" spans="1:13" ht="17.25" customHeight="1">
      <c r="A38" s="30"/>
      <c r="B38" s="30"/>
      <c r="C38" s="51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41" spans="2:7" ht="12.75">
      <c r="B41" s="52"/>
      <c r="C41" s="52"/>
      <c r="D41" s="52"/>
      <c r="E41" s="52"/>
      <c r="F41" s="52"/>
      <c r="G41" s="52"/>
    </row>
  </sheetData>
  <mergeCells count="9">
    <mergeCell ref="A1:H1"/>
    <mergeCell ref="A2:H2"/>
    <mergeCell ref="A3:H3"/>
    <mergeCell ref="A4:H4"/>
    <mergeCell ref="A31:I31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2015-04-15T10:46:01Z</dcterms:modified>
  <cp:category/>
  <cp:version/>
  <cp:contentType/>
  <cp:contentStatus/>
</cp:coreProperties>
</file>